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807" activeTab="1"/>
  </bookViews>
  <sheets>
    <sheet name="附件1 鹿寨县2023年末地方政府债务限额及余额决算情况表" sheetId="1" r:id="rId1"/>
    <sheet name="附件2 鹿寨县2023年末地方政府债务发行及还本付息情况表" sheetId="3" r:id="rId2"/>
    <sheet name="附件3 鹿寨县2023年末地方政府债券使用情况表" sheetId="5" r:id="rId3"/>
  </sheets>
  <calcPr calcId="144525"/>
</workbook>
</file>

<file path=xl/sharedStrings.xml><?xml version="1.0" encoding="utf-8"?>
<sst xmlns="http://schemas.openxmlformats.org/spreadsheetml/2006/main" count="152" uniqueCount="90">
  <si>
    <t>附件1</t>
  </si>
  <si>
    <t>鹿寨县2023年末地方政府债务限额及余额决算情况表</t>
  </si>
  <si>
    <t>单位：万元</t>
  </si>
  <si>
    <t>地   区</t>
  </si>
  <si>
    <t>2023年政府债务限额</t>
  </si>
  <si>
    <t>2023年政府债务余额（决算数）</t>
  </si>
  <si>
    <t>备注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</si>
  <si>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</si>
  <si>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</si>
  <si>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</si>
  <si>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</si>
  <si>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</si>
  <si>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</si>
  <si>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</si>
  <si>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</si>
  <si>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</si>
  <si>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>G</t>
  </si>
  <si>
    <t xml:space="preserve">    鹿寨县</t>
  </si>
  <si>
    <t>注： 1.本表反映上一年度本地区、本级及所属地区地方政府债务限额及余额决算数；</t>
  </si>
  <si>
    <t xml:space="preserve">     2.本表由县级以上地方各级财政部门填列，在本级人民代表大会常务委员会批准决算后二十日内公开。</t>
  </si>
  <si>
    <t xml:space="preserve">     3.本表按照标准行政区划名称填报。</t>
  </si>
  <si>
    <t>附件2</t>
  </si>
  <si>
    <t>鹿寨县2023年末地方政府债务发行及还本付息情况表</t>
  </si>
  <si>
    <t>项目</t>
  </si>
  <si>
    <t>本地区</t>
  </si>
  <si>
    <t>本级</t>
  </si>
  <si>
    <t>一、2022年末地方政府债务余额</t>
  </si>
  <si>
    <t xml:space="preserve">  其中：一般债务</t>
  </si>
  <si>
    <t xml:space="preserve">       专项债务</t>
  </si>
  <si>
    <t>二、2022年地方政府债务限额</t>
  </si>
  <si>
    <t>三、2023年政府债务举借决算数</t>
  </si>
  <si>
    <t xml:space="preserve">       新增一般债券发行额</t>
  </si>
  <si>
    <t xml:space="preserve">       再融资一般债券发行额</t>
  </si>
  <si>
    <t xml:space="preserve">       置换一般债券发行额</t>
  </si>
  <si>
    <t xml:space="preserve">       新增专项债券发行额</t>
  </si>
  <si>
    <t xml:space="preserve">       再融资专项债券发行额</t>
  </si>
  <si>
    <t xml:space="preserve">       置换专项债券发行额</t>
  </si>
  <si>
    <t>四、2023年政府债务还本决算数</t>
  </si>
  <si>
    <t xml:space="preserve">       一般债务</t>
  </si>
  <si>
    <t>五、2023年地方政府债务付息决算数</t>
  </si>
  <si>
    <t>六、2023年末地方政府债务余额决算数</t>
  </si>
  <si>
    <t>七、2023年地方政府债务限额</t>
  </si>
  <si>
    <t>注：1.本表反映上一年度本地区、本级政府债务限额、还本付息及余额决算数。</t>
  </si>
  <si>
    <t xml:space="preserve">   2.本表由县级以上各级财政部门填列，在本级人民代表大会常务委员会批准决算后二十日内公开。</t>
  </si>
  <si>
    <t>附件3</t>
  </si>
  <si>
    <t>鹿寨县2023年末新增地方政府债券使用情况表</t>
  </si>
  <si>
    <t>序号</t>
  </si>
  <si>
    <t>项目名称</t>
  </si>
  <si>
    <t>债券编码</t>
  </si>
  <si>
    <t>项目类型</t>
  </si>
  <si>
    <t>项目主管部门</t>
  </si>
  <si>
    <t>债券性质</t>
  </si>
  <si>
    <t>项目安排债券资金金额</t>
  </si>
  <si>
    <t>债券规模（本批次债券总规模）</t>
  </si>
  <si>
    <t>发行时间（年/月/日）</t>
  </si>
  <si>
    <t>柳州市鹿寨县寨沙镇古木村”千吨万人”规模化供水工程</t>
  </si>
  <si>
    <t>一般债券</t>
  </si>
  <si>
    <t>鹿寨县水利局</t>
  </si>
  <si>
    <t>乡村道路“三项工程”——自然村（屯）道路通畅工程</t>
  </si>
  <si>
    <t>鹿寨县交通运输局</t>
  </si>
  <si>
    <t>乡村道路“三项工程”——乡村道路（既有村道）安全生命防护工程</t>
  </si>
  <si>
    <t>鹿寨县“三项工程”补助资金项目</t>
  </si>
  <si>
    <t>鹿寨县背街小巷整治改造提升项目</t>
  </si>
  <si>
    <t>鹿寨县住房和城乡建设局</t>
  </si>
  <si>
    <t>鹿寨县2023年城镇保障性安居工程项目</t>
  </si>
  <si>
    <t>鹿寨县农村义务教育教师周转房专项资金项目</t>
  </si>
  <si>
    <t>鹿寨县教育局</t>
  </si>
  <si>
    <t>鹿寨县农村公办学校校舍安全保障长效机制项目</t>
  </si>
  <si>
    <t>鹿寨县义务教育薄弱环节改善与能力提升项目</t>
  </si>
  <si>
    <t>鹿寨县小型水库安全运行</t>
  </si>
  <si>
    <t>鹿寨县疾病预防控制中心整体搬迁项目</t>
  </si>
  <si>
    <t>鹿寨县疾病预防控制中心</t>
  </si>
  <si>
    <t>鹿寨县储备粮管理公司寨沙粮所整体搬迁回建库项目</t>
  </si>
  <si>
    <t>鹿寨县储备粮管理公司</t>
  </si>
  <si>
    <t>鹿寨县储备粮管理公司 江口粮所整体搬迁回建库项目</t>
  </si>
  <si>
    <t>-</t>
  </si>
  <si>
    <t>城市棚户区改造</t>
  </si>
  <si>
    <t>鹿寨县汽车零部件生产加工园区及配套设施建设项目</t>
  </si>
  <si>
    <t>其他项目收益专项债券</t>
  </si>
  <si>
    <t>鹿寨县祥鹿投资有限责任公司</t>
  </si>
  <si>
    <t>鹿寨县新能源产业园区标准厂房及配套基础设施建设项目</t>
  </si>
  <si>
    <t>柳州鹿寨兴鹿投资有限公司</t>
  </si>
  <si>
    <t>鹿寨县城第一污水处理厂改扩建工程</t>
  </si>
  <si>
    <t>鹿寨县汇一联城市开发投资有限责任公司</t>
  </si>
  <si>
    <t>鹿寨县城第二污水处理厂改扩建工程</t>
  </si>
  <si>
    <t>鹿寨县热电联产热力管网工程一期项目</t>
  </si>
  <si>
    <t>鹿寨县人民医院综合业务及助理全科医生培训楼</t>
  </si>
  <si>
    <t>鹿寨县人民医院</t>
  </si>
  <si>
    <t>注：1.本表反映上一年度新增政府债券资金使用情况。</t>
  </si>
  <si>
    <t xml:space="preserve">   2.本表由县级以上财政部门填列，在本级人民代表大会常务委员会批准决算后二十日内公开。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</si>
</sst>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2">
    <font>
      <sz val="11"/>
      <color indexed="8"/>
      <name val="宋体"/>
      <charset val="1"/>
      <scheme val="minor"/>
    </font>
    <font>
      <sz val="12"/>
      <color rgb="FF000000"/>
      <name val="宋体"/>
      <charset val="1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color rgb="FF000000"/>
      <name val="仿宋_GB2312"/>
      <charset val="1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0"/>
      <color rgb="FF000000"/>
      <name val="宋体"/>
      <charset val="134"/>
    </font>
    <font>
      <sz val="10"/>
      <color indexed="8"/>
      <name val="仿宋_GB2312"/>
      <charset val="1"/>
    </font>
    <font>
      <sz val="11"/>
      <color indexed="8"/>
      <name val="黑体"/>
      <charset val="1"/>
    </font>
    <font>
      <sz val="11"/>
      <name val="宋体"/>
      <charset val="134"/>
    </font>
    <font>
      <sz val="11"/>
      <color indexed="8"/>
      <name val="宋体"/>
      <charset val="1"/>
    </font>
    <font>
      <b/>
      <sz val="18"/>
      <name val="宋体"/>
      <charset val="134"/>
    </font>
    <font>
      <sz val="12"/>
      <name val="黑体"/>
      <charset val="134"/>
    </font>
    <font>
      <sz val="10.5"/>
      <color rgb="FF000000"/>
      <name val="helvetica"/>
      <charset val="1"/>
    </font>
    <font>
      <sz val="12"/>
      <name val="SimSun"/>
      <charset val="134"/>
    </font>
    <font>
      <sz val="11"/>
      <name val="SimSun"/>
      <charset val="134"/>
    </font>
    <font>
      <b/>
      <sz val="18"/>
      <name val="SimSun"/>
      <charset val="134"/>
    </font>
    <font>
      <sz val="9"/>
      <name val="SimSun"/>
      <charset val="134"/>
    </font>
    <font>
      <sz val="12"/>
      <color indexed="8"/>
      <name val="黑体"/>
      <charset val="1"/>
    </font>
    <font>
      <sz val="12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22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7" borderId="23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26" applyNumberFormat="0" applyAlignment="0" applyProtection="0">
      <alignment vertical="center"/>
    </xf>
    <xf numFmtId="0" fontId="36" fillId="11" borderId="22" applyNumberFormat="0" applyAlignment="0" applyProtection="0">
      <alignment vertical="center"/>
    </xf>
    <xf numFmtId="0" fontId="37" fillId="12" borderId="27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76">
    <xf numFmtId="0" fontId="0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49" applyFont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Font="1" applyFill="1">
      <alignment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2" fillId="0" borderId="16" xfId="0" applyFont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0" fillId="0" borderId="0" xfId="0" applyNumberFormat="1" applyFo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4" fontId="2" fillId="0" borderId="19" xfId="0" applyNumberFormat="1" applyFont="1" applyFill="1" applyBorder="1" applyAlignment="1">
      <alignment horizontal="right" vertical="center" wrapText="1"/>
    </xf>
    <xf numFmtId="0" fontId="0" fillId="0" borderId="0" xfId="0" applyFont="1" applyBorder="1">
      <alignment vertical="center"/>
    </xf>
    <xf numFmtId="4" fontId="2" fillId="0" borderId="20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49" fontId="2" fillId="0" borderId="13" xfId="0" applyNumberFormat="1" applyFont="1" applyFill="1" applyBorder="1" applyAlignment="1">
      <alignment horizontal="right" vertical="center" wrapText="1"/>
    </xf>
    <xf numFmtId="4" fontId="15" fillId="0" borderId="0" xfId="0" applyNumberFormat="1" applyFont="1">
      <alignment vertical="center"/>
    </xf>
    <xf numFmtId="4" fontId="16" fillId="0" borderId="4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pane ySplit="6" topLeftCell="A7" activePane="bottomLeft" state="frozen"/>
      <selection/>
      <selection pane="bottomLeft" activeCell="C7" sqref="C7"/>
    </sheetView>
  </sheetViews>
  <sheetFormatPr defaultColWidth="10" defaultRowHeight="13.5" outlineLevelCol="7"/>
  <cols>
    <col min="1" max="7" width="17.125" customWidth="1"/>
    <col min="8" max="8" width="10.875" customWidth="1"/>
    <col min="9" max="9" width="9.76666666666667" customWidth="1"/>
  </cols>
  <sheetData>
    <row r="1" ht="14.3" customHeight="1" spans="1:1">
      <c r="A1" s="63" t="s">
        <v>0</v>
      </c>
    </row>
    <row r="2" ht="28.6" customHeight="1" spans="1:7">
      <c r="A2" s="64" t="s">
        <v>1</v>
      </c>
      <c r="B2" s="64"/>
      <c r="C2" s="64"/>
      <c r="D2" s="64"/>
      <c r="E2" s="64"/>
      <c r="F2" s="64"/>
      <c r="G2" s="64"/>
    </row>
    <row r="3" ht="21" customHeight="1" spans="1:8">
      <c r="A3" s="65"/>
      <c r="B3" s="65"/>
      <c r="G3" s="66" t="s">
        <v>2</v>
      </c>
      <c r="H3" s="66"/>
    </row>
    <row r="4" ht="38" customHeight="1" spans="1:8">
      <c r="A4" s="67" t="s">
        <v>3</v>
      </c>
      <c r="B4" s="67" t="s">
        <v>4</v>
      </c>
      <c r="C4" s="67"/>
      <c r="D4" s="67"/>
      <c r="E4" s="67" t="s">
        <v>5</v>
      </c>
      <c r="F4" s="67"/>
      <c r="G4" s="67"/>
      <c r="H4" s="68" t="s">
        <v>6</v>
      </c>
    </row>
    <row r="5" ht="38" customHeight="1" spans="1:8">
      <c r="A5" s="67"/>
      <c r="B5" s="69"/>
      <c r="C5" s="67" t="s">
        <v>7</v>
      </c>
      <c r="D5" s="67" t="s">
        <v>8</v>
      </c>
      <c r="E5" s="69"/>
      <c r="F5" s="67" t="s">
        <v>7</v>
      </c>
      <c r="G5" s="67" t="s">
        <v>8</v>
      </c>
      <c r="H5" s="68"/>
    </row>
    <row r="6" ht="38" customHeight="1" spans="1:8">
      <c r="A6" s="67" t="s">
        <v>9</v>
      </c>
      <c r="B6" s="67" t="s">
        <v>10</v>
      </c>
      <c r="C6" s="67" t="s">
        <v>11</v>
      </c>
      <c r="D6" s="67" t="s">
        <v>12</v>
      </c>
      <c r="E6" s="67" t="s">
        <v>13</v>
      </c>
      <c r="F6" s="67" t="s">
        <v>14</v>
      </c>
      <c r="G6" s="67" t="s">
        <v>15</v>
      </c>
      <c r="H6" s="68" t="s">
        <v>16</v>
      </c>
    </row>
    <row r="7" ht="38" customHeight="1" spans="1:8">
      <c r="A7" s="70" t="s">
        <v>17</v>
      </c>
      <c r="B7" s="71">
        <f>C7+D7</f>
        <v>302432.22</v>
      </c>
      <c r="C7" s="71">
        <v>89477.22</v>
      </c>
      <c r="D7" s="72">
        <v>212955</v>
      </c>
      <c r="E7" s="71">
        <f>F7+G7</f>
        <v>294307.71</v>
      </c>
      <c r="F7" s="40">
        <v>87259.71</v>
      </c>
      <c r="G7" s="73">
        <v>207048</v>
      </c>
      <c r="H7" s="74"/>
    </row>
    <row r="8" ht="20" customHeight="1" spans="1:7">
      <c r="A8" s="31" t="s">
        <v>18</v>
      </c>
      <c r="B8" s="31"/>
      <c r="C8" s="31"/>
      <c r="D8" s="31"/>
      <c r="E8" s="31"/>
      <c r="F8" s="31"/>
      <c r="G8" s="31"/>
    </row>
    <row r="9" ht="20" customHeight="1" spans="1:7">
      <c r="A9" s="31" t="s">
        <v>19</v>
      </c>
      <c r="B9" s="31"/>
      <c r="C9" s="31"/>
      <c r="D9" s="31"/>
      <c r="E9" s="31"/>
      <c r="F9" s="31"/>
      <c r="G9" s="31"/>
    </row>
    <row r="10" ht="20" customHeight="1" spans="1:7">
      <c r="A10" s="32" t="s">
        <v>20</v>
      </c>
      <c r="B10" s="32"/>
      <c r="C10" s="32"/>
      <c r="D10" s="32"/>
      <c r="E10" s="32"/>
      <c r="F10" s="32"/>
      <c r="G10" s="32"/>
    </row>
    <row r="11" ht="14.25" spans="5:5">
      <c r="E11" s="75"/>
    </row>
    <row r="16" spans="2:3">
      <c r="B16" s="59"/>
      <c r="C16" s="59"/>
    </row>
    <row r="17" spans="2:3">
      <c r="B17" s="59"/>
      <c r="C17" s="59"/>
    </row>
    <row r="18" spans="2:3">
      <c r="B18" s="52"/>
      <c r="C18" s="59"/>
    </row>
  </sheetData>
  <mergeCells count="8">
    <mergeCell ref="A2:G2"/>
    <mergeCell ref="G3:H3"/>
    <mergeCell ref="B4:D4"/>
    <mergeCell ref="E4:G4"/>
    <mergeCell ref="A8:G8"/>
    <mergeCell ref="A9:G9"/>
    <mergeCell ref="A4:A5"/>
    <mergeCell ref="H4:H5"/>
  </mergeCells>
  <pageMargins left="0.751388888888889" right="0.751388888888889" top="0.66875" bottom="0.267361111111111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tabSelected="1" workbookViewId="0">
      <pane ySplit="4" topLeftCell="A15" activePane="bottomLeft" state="frozen"/>
      <selection/>
      <selection pane="bottomLeft" activeCell="E34" sqref="E34"/>
    </sheetView>
  </sheetViews>
  <sheetFormatPr defaultColWidth="10" defaultRowHeight="13.5" outlineLevelCol="7"/>
  <cols>
    <col min="1" max="1" width="53.875" customWidth="1"/>
    <col min="2" max="2" width="19.375" customWidth="1"/>
    <col min="3" max="3" width="18.625" customWidth="1"/>
    <col min="4" max="4" width="9.76666666666667" customWidth="1"/>
    <col min="5" max="5" width="19.5" customWidth="1"/>
  </cols>
  <sheetData>
    <row r="1" ht="14.3" customHeight="1" spans="1:3">
      <c r="A1" s="31" t="s">
        <v>21</v>
      </c>
      <c r="B1" s="32"/>
      <c r="C1" s="32"/>
    </row>
    <row r="2" ht="27.1" customHeight="1" spans="1:3">
      <c r="A2" s="33" t="s">
        <v>22</v>
      </c>
      <c r="B2" s="33"/>
      <c r="C2" s="33"/>
    </row>
    <row r="3" ht="14.3" customHeight="1" spans="1:3">
      <c r="A3" s="32"/>
      <c r="B3" s="32"/>
      <c r="C3" s="34" t="s">
        <v>2</v>
      </c>
    </row>
    <row r="4" s="29" customFormat="1" ht="23" customHeight="1" spans="1:3">
      <c r="A4" s="35" t="s">
        <v>23</v>
      </c>
      <c r="B4" s="35" t="s">
        <v>24</v>
      </c>
      <c r="C4" s="35" t="s">
        <v>25</v>
      </c>
    </row>
    <row r="5" customFormat="1" ht="23" customHeight="1" spans="1:3">
      <c r="A5" s="36" t="s">
        <v>26</v>
      </c>
      <c r="B5" s="37">
        <f>B6+B7</f>
        <v>221744.41</v>
      </c>
      <c r="C5" s="38">
        <f>C6+C7</f>
        <v>221744.41</v>
      </c>
    </row>
    <row r="6" customFormat="1" ht="23" customHeight="1" spans="1:3">
      <c r="A6" s="39" t="s">
        <v>27</v>
      </c>
      <c r="B6" s="40">
        <v>79903.41</v>
      </c>
      <c r="C6" s="41">
        <f>B6</f>
        <v>79903.41</v>
      </c>
    </row>
    <row r="7" customFormat="1" ht="23" customHeight="1" spans="1:3">
      <c r="A7" s="42" t="s">
        <v>28</v>
      </c>
      <c r="B7" s="43">
        <v>141841</v>
      </c>
      <c r="C7" s="44">
        <f>B7</f>
        <v>141841</v>
      </c>
    </row>
    <row r="8" customFormat="1" ht="23" customHeight="1" spans="1:3">
      <c r="A8" s="45" t="s">
        <v>29</v>
      </c>
      <c r="B8" s="37">
        <f>B9+B10</f>
        <v>224600</v>
      </c>
      <c r="C8" s="38">
        <f>C9+C10</f>
        <v>224600</v>
      </c>
    </row>
    <row r="9" customFormat="1" ht="23" customHeight="1" spans="1:3">
      <c r="A9" s="39" t="s">
        <v>27</v>
      </c>
      <c r="B9" s="40">
        <v>81900</v>
      </c>
      <c r="C9" s="41">
        <f>B9</f>
        <v>81900</v>
      </c>
    </row>
    <row r="10" customFormat="1" ht="23" customHeight="1" spans="1:3">
      <c r="A10" s="42" t="s">
        <v>28</v>
      </c>
      <c r="B10" s="46">
        <v>142700</v>
      </c>
      <c r="C10" s="47">
        <f>B10</f>
        <v>142700</v>
      </c>
    </row>
    <row r="11" customFormat="1" ht="23" customHeight="1" spans="1:3">
      <c r="A11" s="45" t="s">
        <v>30</v>
      </c>
      <c r="B11" s="48">
        <f>B12+B13+B14+B15+B16+B17</f>
        <v>112716.73</v>
      </c>
      <c r="C11" s="49">
        <f>B11</f>
        <v>112716.73</v>
      </c>
    </row>
    <row r="12" customFormat="1" ht="23" customHeight="1" spans="1:3">
      <c r="A12" s="39" t="s">
        <v>31</v>
      </c>
      <c r="B12" s="50">
        <v>6841.86</v>
      </c>
      <c r="C12" s="51">
        <f>B12</f>
        <v>6841.86</v>
      </c>
    </row>
    <row r="13" customFormat="1" ht="23" customHeight="1" spans="1:5">
      <c r="A13" s="39" t="s">
        <v>32</v>
      </c>
      <c r="B13" s="52">
        <v>14919.87</v>
      </c>
      <c r="C13" s="51">
        <f>B13</f>
        <v>14919.87</v>
      </c>
      <c r="E13" s="30"/>
    </row>
    <row r="14" customFormat="1" ht="23" customHeight="1" spans="1:3">
      <c r="A14" s="39" t="s">
        <v>33</v>
      </c>
      <c r="B14" s="50">
        <v>0</v>
      </c>
      <c r="C14" s="51">
        <v>0</v>
      </c>
    </row>
    <row r="15" customFormat="1" ht="23" customHeight="1" spans="1:3">
      <c r="A15" s="39" t="s">
        <v>34</v>
      </c>
      <c r="B15" s="50">
        <v>70255</v>
      </c>
      <c r="C15" s="51">
        <f>B15</f>
        <v>70255</v>
      </c>
    </row>
    <row r="16" customFormat="1" ht="23" customHeight="1" spans="1:3">
      <c r="A16" s="39" t="s">
        <v>35</v>
      </c>
      <c r="B16" s="50">
        <v>20700</v>
      </c>
      <c r="C16" s="51">
        <f>B16</f>
        <v>20700</v>
      </c>
    </row>
    <row r="17" s="30" customFormat="1" ht="23" customHeight="1" spans="1:5">
      <c r="A17" s="53" t="s">
        <v>36</v>
      </c>
      <c r="B17" s="43">
        <v>0</v>
      </c>
      <c r="C17" s="44">
        <v>0</v>
      </c>
      <c r="E17"/>
    </row>
    <row r="18" customFormat="1" ht="23" customHeight="1" spans="1:3">
      <c r="A18" s="45" t="s">
        <v>37</v>
      </c>
      <c r="B18" s="37">
        <f>B19+B20</f>
        <v>40348</v>
      </c>
      <c r="C18" s="54">
        <f>B18</f>
        <v>40348</v>
      </c>
    </row>
    <row r="19" customFormat="1" ht="23" customHeight="1" spans="1:4">
      <c r="A19" s="39" t="s">
        <v>38</v>
      </c>
      <c r="B19" s="41">
        <v>14600</v>
      </c>
      <c r="C19" s="41">
        <v>14600</v>
      </c>
      <c r="D19" s="55"/>
    </row>
    <row r="20" customFormat="1" ht="23" customHeight="1" spans="1:3">
      <c r="A20" s="42" t="s">
        <v>28</v>
      </c>
      <c r="B20" s="43">
        <v>25748</v>
      </c>
      <c r="C20" s="56">
        <f>B20</f>
        <v>25748</v>
      </c>
    </row>
    <row r="21" customFormat="1" ht="23" customHeight="1" spans="1:3">
      <c r="A21" s="45" t="s">
        <v>39</v>
      </c>
      <c r="B21" s="57">
        <f>B22+B23</f>
        <v>8013.703796</v>
      </c>
      <c r="C21" s="57">
        <f>B21</f>
        <v>8013.703796</v>
      </c>
    </row>
    <row r="22" customFormat="1" ht="23" customHeight="1" spans="1:4">
      <c r="A22" s="39" t="s">
        <v>38</v>
      </c>
      <c r="B22" s="57">
        <v>2821.170596</v>
      </c>
      <c r="C22" s="58">
        <v>2821.170596</v>
      </c>
      <c r="D22" s="55"/>
    </row>
    <row r="23" customFormat="1" ht="23" customHeight="1" spans="1:4">
      <c r="A23" s="42" t="s">
        <v>28</v>
      </c>
      <c r="B23" s="57">
        <v>5192.5332</v>
      </c>
      <c r="C23" s="58">
        <v>5192.5332</v>
      </c>
      <c r="D23" s="55"/>
    </row>
    <row r="24" customFormat="1" ht="23" customHeight="1" spans="1:8">
      <c r="A24" s="45" t="s">
        <v>40</v>
      </c>
      <c r="B24" s="37">
        <f>B25+B26</f>
        <v>294307.71</v>
      </c>
      <c r="C24" s="38">
        <f>C25+C26</f>
        <v>294307.71</v>
      </c>
      <c r="F24" s="59"/>
      <c r="H24" s="59"/>
    </row>
    <row r="25" customFormat="1" ht="23" customHeight="1" spans="1:3">
      <c r="A25" s="39" t="s">
        <v>27</v>
      </c>
      <c r="B25" s="40">
        <v>87259.71</v>
      </c>
      <c r="C25" s="41">
        <f>B25</f>
        <v>87259.71</v>
      </c>
    </row>
    <row r="26" customFormat="1" ht="23" customHeight="1" spans="1:3">
      <c r="A26" s="42" t="s">
        <v>28</v>
      </c>
      <c r="B26" s="43">
        <v>207048</v>
      </c>
      <c r="C26" s="44">
        <f>B26</f>
        <v>207048</v>
      </c>
    </row>
    <row r="27" customFormat="1" ht="23" customHeight="1" spans="1:3">
      <c r="A27" s="45" t="s">
        <v>41</v>
      </c>
      <c r="B27" s="37">
        <f>B28+B29</f>
        <v>302432.22</v>
      </c>
      <c r="C27" s="38">
        <f>C28+C29</f>
        <v>302432.22</v>
      </c>
    </row>
    <row r="28" customFormat="1" ht="23" customHeight="1" spans="1:3">
      <c r="A28" s="39" t="s">
        <v>27</v>
      </c>
      <c r="B28" s="60">
        <v>89477.22</v>
      </c>
      <c r="C28" s="41">
        <f>B28</f>
        <v>89477.22</v>
      </c>
    </row>
    <row r="29" customFormat="1" ht="23" customHeight="1" spans="1:3">
      <c r="A29" s="61" t="s">
        <v>28</v>
      </c>
      <c r="B29" s="62">
        <v>212955</v>
      </c>
      <c r="C29" s="47">
        <f>B29</f>
        <v>212955</v>
      </c>
    </row>
    <row r="30" customFormat="1" ht="28" customHeight="1" spans="1:3">
      <c r="A30" s="31" t="s">
        <v>42</v>
      </c>
      <c r="B30" s="31"/>
      <c r="C30" s="31"/>
    </row>
    <row r="31" customFormat="1" spans="1:3">
      <c r="A31" s="32" t="s">
        <v>43</v>
      </c>
      <c r="B31" s="32"/>
      <c r="C31" s="32"/>
    </row>
  </sheetData>
  <mergeCells count="2">
    <mergeCell ref="A2:C2"/>
    <mergeCell ref="A30:C30"/>
  </mergeCells>
  <pageMargins left="0.550694444444444" right="0.236111111111111" top="0.66875" bottom="0.267361111111111" header="0" footer="0"/>
  <pageSetup paperSize="9" fitToWidth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J21" sqref="J21"/>
    </sheetView>
  </sheetViews>
  <sheetFormatPr defaultColWidth="9" defaultRowHeight="13.5"/>
  <cols>
    <col min="1" max="1" width="6.25" customWidth="1"/>
    <col min="2" max="2" width="18.625" customWidth="1"/>
    <col min="3" max="9" width="16.625" customWidth="1"/>
  </cols>
  <sheetData>
    <row r="1" ht="14.25" spans="1:9">
      <c r="A1" s="1"/>
      <c r="B1" s="2" t="s">
        <v>44</v>
      </c>
      <c r="C1" s="1"/>
      <c r="D1" s="1"/>
      <c r="E1" s="1"/>
      <c r="F1" s="1"/>
      <c r="G1" s="1"/>
      <c r="H1" s="3"/>
      <c r="I1" s="1"/>
    </row>
    <row r="2" ht="25.5" spans="1:9">
      <c r="A2" s="1"/>
      <c r="B2" s="4" t="s">
        <v>45</v>
      </c>
      <c r="C2" s="4"/>
      <c r="D2" s="4"/>
      <c r="E2" s="4"/>
      <c r="F2" s="4"/>
      <c r="G2" s="4"/>
      <c r="H2" s="4"/>
      <c r="I2" s="4"/>
    </row>
    <row r="3" ht="14.25" spans="1:9">
      <c r="A3" s="1"/>
      <c r="B3" s="5" t="s">
        <v>2</v>
      </c>
      <c r="C3" s="5"/>
      <c r="D3" s="5"/>
      <c r="E3" s="5"/>
      <c r="F3" s="5"/>
      <c r="G3" s="5"/>
      <c r="H3" s="6"/>
      <c r="I3" s="5"/>
    </row>
    <row r="4" ht="28.5" spans="1:9">
      <c r="A4" s="7" t="s">
        <v>46</v>
      </c>
      <c r="B4" s="8" t="s">
        <v>47</v>
      </c>
      <c r="C4" s="9" t="s">
        <v>48</v>
      </c>
      <c r="D4" s="9" t="s">
        <v>49</v>
      </c>
      <c r="E4" s="9" t="s">
        <v>50</v>
      </c>
      <c r="F4" s="9" t="s">
        <v>51</v>
      </c>
      <c r="G4" s="9" t="s">
        <v>52</v>
      </c>
      <c r="H4" s="9" t="s">
        <v>53</v>
      </c>
      <c r="I4" s="26" t="s">
        <v>54</v>
      </c>
    </row>
    <row r="5" ht="57" customHeight="1" spans="1:9">
      <c r="A5" s="10">
        <v>1</v>
      </c>
      <c r="B5" s="11" t="s">
        <v>55</v>
      </c>
      <c r="C5" s="10">
        <v>2305144</v>
      </c>
      <c r="D5" s="12" t="s">
        <v>56</v>
      </c>
      <c r="E5" s="13" t="s">
        <v>57</v>
      </c>
      <c r="F5" s="12" t="s">
        <v>56</v>
      </c>
      <c r="G5" s="14">
        <v>400</v>
      </c>
      <c r="H5" s="15">
        <v>33355600</v>
      </c>
      <c r="I5" s="27">
        <v>44973</v>
      </c>
    </row>
    <row r="6" ht="50" customHeight="1" spans="1:9">
      <c r="A6" s="10">
        <v>2</v>
      </c>
      <c r="B6" s="11" t="s">
        <v>58</v>
      </c>
      <c r="C6" s="10"/>
      <c r="D6" s="12" t="s">
        <v>56</v>
      </c>
      <c r="E6" s="13" t="s">
        <v>59</v>
      </c>
      <c r="F6" s="12" t="s">
        <v>56</v>
      </c>
      <c r="G6" s="14">
        <v>306.34</v>
      </c>
      <c r="H6" s="15"/>
      <c r="I6" s="27"/>
    </row>
    <row r="7" ht="55" customHeight="1" spans="1:9">
      <c r="A7" s="10">
        <v>3</v>
      </c>
      <c r="B7" s="11" t="s">
        <v>60</v>
      </c>
      <c r="C7" s="10"/>
      <c r="D7" s="12" t="s">
        <v>56</v>
      </c>
      <c r="E7" s="13"/>
      <c r="F7" s="12" t="s">
        <v>56</v>
      </c>
      <c r="G7" s="12">
        <v>13.66</v>
      </c>
      <c r="H7" s="15"/>
      <c r="I7" s="27"/>
    </row>
    <row r="8" ht="50" customHeight="1" spans="1:9">
      <c r="A8" s="10">
        <v>4</v>
      </c>
      <c r="B8" s="11" t="s">
        <v>61</v>
      </c>
      <c r="C8" s="10"/>
      <c r="D8" s="12" t="s">
        <v>56</v>
      </c>
      <c r="E8" s="13"/>
      <c r="F8" s="12" t="s">
        <v>56</v>
      </c>
      <c r="G8" s="12">
        <v>320</v>
      </c>
      <c r="H8" s="15"/>
      <c r="I8" s="27"/>
    </row>
    <row r="9" ht="50" customHeight="1" spans="1:9">
      <c r="A9" s="10">
        <v>5</v>
      </c>
      <c r="B9" s="11" t="s">
        <v>62</v>
      </c>
      <c r="C9" s="10"/>
      <c r="D9" s="12" t="s">
        <v>56</v>
      </c>
      <c r="E9" s="13" t="s">
        <v>63</v>
      </c>
      <c r="F9" s="12" t="s">
        <v>56</v>
      </c>
      <c r="G9" s="12">
        <v>891.15</v>
      </c>
      <c r="H9" s="15"/>
      <c r="I9" s="27"/>
    </row>
    <row r="10" ht="50" customHeight="1" spans="1:9">
      <c r="A10" s="10">
        <v>6</v>
      </c>
      <c r="B10" s="11" t="s">
        <v>64</v>
      </c>
      <c r="C10" s="10"/>
      <c r="D10" s="12" t="s">
        <v>56</v>
      </c>
      <c r="E10" s="13"/>
      <c r="F10" s="12" t="s">
        <v>56</v>
      </c>
      <c r="G10" s="12">
        <v>1016.41</v>
      </c>
      <c r="H10" s="15"/>
      <c r="I10" s="27"/>
    </row>
    <row r="11" ht="50" customHeight="1" spans="1:9">
      <c r="A11" s="10">
        <v>7</v>
      </c>
      <c r="B11" s="11" t="s">
        <v>65</v>
      </c>
      <c r="C11" s="10"/>
      <c r="D11" s="12" t="s">
        <v>56</v>
      </c>
      <c r="E11" s="13" t="s">
        <v>66</v>
      </c>
      <c r="F11" s="12" t="s">
        <v>56</v>
      </c>
      <c r="G11" s="12">
        <v>228</v>
      </c>
      <c r="H11" s="15"/>
      <c r="I11" s="27"/>
    </row>
    <row r="12" ht="50" customHeight="1" spans="1:9">
      <c r="A12" s="10">
        <v>8</v>
      </c>
      <c r="B12" s="11" t="s">
        <v>67</v>
      </c>
      <c r="C12" s="10"/>
      <c r="D12" s="12" t="s">
        <v>56</v>
      </c>
      <c r="E12" s="13"/>
      <c r="F12" s="12" t="s">
        <v>56</v>
      </c>
      <c r="G12" s="12">
        <v>145</v>
      </c>
      <c r="H12" s="15"/>
      <c r="I12" s="27"/>
    </row>
    <row r="13" ht="50" customHeight="1" spans="1:9">
      <c r="A13" s="10">
        <v>9</v>
      </c>
      <c r="B13" s="11" t="s">
        <v>68</v>
      </c>
      <c r="C13" s="10"/>
      <c r="D13" s="12" t="s">
        <v>56</v>
      </c>
      <c r="E13" s="13"/>
      <c r="F13" s="12" t="s">
        <v>56</v>
      </c>
      <c r="G13" s="12">
        <v>15</v>
      </c>
      <c r="H13" s="15"/>
      <c r="I13" s="27"/>
    </row>
    <row r="14" ht="50" customHeight="1" spans="1:9">
      <c r="A14" s="10">
        <v>10</v>
      </c>
      <c r="B14" s="11" t="s">
        <v>69</v>
      </c>
      <c r="C14" s="12">
        <v>2305959</v>
      </c>
      <c r="D14" s="12" t="s">
        <v>56</v>
      </c>
      <c r="E14" s="13" t="s">
        <v>57</v>
      </c>
      <c r="F14" s="12" t="s">
        <v>56</v>
      </c>
      <c r="G14" s="12">
        <v>858</v>
      </c>
      <c r="H14" s="15">
        <v>3289</v>
      </c>
      <c r="I14" s="27">
        <v>45160</v>
      </c>
    </row>
    <row r="15" ht="50" customHeight="1" spans="1:9">
      <c r="A15" s="10">
        <v>11</v>
      </c>
      <c r="B15" s="11" t="s">
        <v>70</v>
      </c>
      <c r="C15" s="12"/>
      <c r="D15" s="12" t="s">
        <v>56</v>
      </c>
      <c r="E15" s="13" t="s">
        <v>71</v>
      </c>
      <c r="F15" s="12" t="s">
        <v>56</v>
      </c>
      <c r="G15" s="15">
        <v>1500</v>
      </c>
      <c r="H15" s="15"/>
      <c r="I15" s="27"/>
    </row>
    <row r="16" ht="50" customHeight="1" spans="1:9">
      <c r="A16" s="10">
        <v>12</v>
      </c>
      <c r="B16" s="11" t="s">
        <v>62</v>
      </c>
      <c r="C16" s="12"/>
      <c r="D16" s="12" t="s">
        <v>56</v>
      </c>
      <c r="E16" s="13" t="s">
        <v>63</v>
      </c>
      <c r="F16" s="12" t="s">
        <v>56</v>
      </c>
      <c r="G16" s="15">
        <v>150</v>
      </c>
      <c r="H16" s="15"/>
      <c r="I16" s="27"/>
    </row>
    <row r="17" ht="50" customHeight="1" spans="1:9">
      <c r="A17" s="10">
        <v>13</v>
      </c>
      <c r="B17" s="11" t="s">
        <v>67</v>
      </c>
      <c r="C17" s="12"/>
      <c r="D17" s="12" t="s">
        <v>56</v>
      </c>
      <c r="E17" s="13" t="s">
        <v>66</v>
      </c>
      <c r="F17" s="12" t="s">
        <v>56</v>
      </c>
      <c r="G17" s="15">
        <v>11</v>
      </c>
      <c r="H17" s="15"/>
      <c r="I17" s="27"/>
    </row>
    <row r="18" ht="50" customHeight="1" spans="1:9">
      <c r="A18" s="10">
        <v>14</v>
      </c>
      <c r="B18" s="11" t="s">
        <v>72</v>
      </c>
      <c r="C18" s="12"/>
      <c r="D18" s="12" t="s">
        <v>56</v>
      </c>
      <c r="E18" s="13" t="s">
        <v>73</v>
      </c>
      <c r="F18" s="12" t="s">
        <v>56</v>
      </c>
      <c r="G18" s="15">
        <v>390</v>
      </c>
      <c r="H18" s="15"/>
      <c r="I18" s="27"/>
    </row>
    <row r="19" ht="50" customHeight="1" spans="1:9">
      <c r="A19" s="10">
        <v>15</v>
      </c>
      <c r="B19" s="11" t="s">
        <v>74</v>
      </c>
      <c r="C19" s="12"/>
      <c r="D19" s="12" t="s">
        <v>56</v>
      </c>
      <c r="E19" s="13"/>
      <c r="F19" s="12" t="s">
        <v>56</v>
      </c>
      <c r="G19" s="15">
        <v>380</v>
      </c>
      <c r="H19" s="15"/>
      <c r="I19" s="27"/>
    </row>
    <row r="20" ht="50" customHeight="1" spans="1:9">
      <c r="A20" s="10">
        <v>16</v>
      </c>
      <c r="B20" s="11" t="s">
        <v>64</v>
      </c>
      <c r="C20" s="12" t="s">
        <v>75</v>
      </c>
      <c r="D20" s="12" t="s">
        <v>56</v>
      </c>
      <c r="E20" s="13" t="s">
        <v>63</v>
      </c>
      <c r="F20" s="12" t="s">
        <v>56</v>
      </c>
      <c r="G20" s="15">
        <v>74.5</v>
      </c>
      <c r="H20" s="15">
        <v>74.5</v>
      </c>
      <c r="I20" s="27" t="s">
        <v>75</v>
      </c>
    </row>
    <row r="21" ht="50" customHeight="1" spans="1:9">
      <c r="A21" s="10">
        <v>17</v>
      </c>
      <c r="B21" s="11" t="s">
        <v>76</v>
      </c>
      <c r="C21" s="12" t="s">
        <v>75</v>
      </c>
      <c r="D21" s="12" t="s">
        <v>56</v>
      </c>
      <c r="E21" s="13" t="s">
        <v>63</v>
      </c>
      <c r="F21" s="12" t="s">
        <v>56</v>
      </c>
      <c r="G21" s="15">
        <v>142.8</v>
      </c>
      <c r="H21" s="15">
        <v>142.8</v>
      </c>
      <c r="I21" s="27" t="s">
        <v>75</v>
      </c>
    </row>
    <row r="22" ht="50" customHeight="1" spans="1:9">
      <c r="A22" s="10">
        <v>18</v>
      </c>
      <c r="B22" s="11" t="s">
        <v>77</v>
      </c>
      <c r="C22" s="10">
        <v>2305587</v>
      </c>
      <c r="D22" s="10" t="s">
        <v>78</v>
      </c>
      <c r="E22" s="12" t="s">
        <v>79</v>
      </c>
      <c r="F22" s="10" t="s">
        <v>78</v>
      </c>
      <c r="G22" s="16">
        <v>6000</v>
      </c>
      <c r="H22" s="17">
        <v>160000000</v>
      </c>
      <c r="I22" s="28">
        <v>45092</v>
      </c>
    </row>
    <row r="23" ht="50" customHeight="1" spans="1:9">
      <c r="A23" s="10">
        <v>19</v>
      </c>
      <c r="B23" s="11" t="s">
        <v>80</v>
      </c>
      <c r="C23" s="10"/>
      <c r="D23" s="10"/>
      <c r="E23" s="12" t="s">
        <v>81</v>
      </c>
      <c r="F23" s="10"/>
      <c r="G23" s="16">
        <v>10000</v>
      </c>
      <c r="H23" s="17"/>
      <c r="I23" s="28"/>
    </row>
    <row r="24" ht="50" customHeight="1" spans="1:9">
      <c r="A24" s="10">
        <v>20</v>
      </c>
      <c r="B24" s="11" t="s">
        <v>82</v>
      </c>
      <c r="C24" s="10">
        <v>2305963</v>
      </c>
      <c r="D24" s="10" t="s">
        <v>78</v>
      </c>
      <c r="E24" s="12" t="s">
        <v>83</v>
      </c>
      <c r="F24" s="10" t="s">
        <v>78</v>
      </c>
      <c r="G24" s="16">
        <v>8000</v>
      </c>
      <c r="H24" s="18">
        <v>320000000</v>
      </c>
      <c r="I24" s="28">
        <v>45160</v>
      </c>
    </row>
    <row r="25" ht="50" customHeight="1" spans="1:9">
      <c r="A25" s="10">
        <v>21</v>
      </c>
      <c r="B25" s="11" t="s">
        <v>84</v>
      </c>
      <c r="C25" s="10"/>
      <c r="D25" s="10"/>
      <c r="E25" s="12" t="s">
        <v>83</v>
      </c>
      <c r="F25" s="10"/>
      <c r="G25" s="16">
        <v>6000</v>
      </c>
      <c r="H25" s="19"/>
      <c r="I25" s="28"/>
    </row>
    <row r="26" ht="50" customHeight="1" spans="1:9">
      <c r="A26" s="10">
        <v>22</v>
      </c>
      <c r="B26" s="11" t="s">
        <v>85</v>
      </c>
      <c r="C26" s="10"/>
      <c r="D26" s="10"/>
      <c r="E26" s="12" t="s">
        <v>81</v>
      </c>
      <c r="F26" s="10"/>
      <c r="G26" s="16">
        <v>15000</v>
      </c>
      <c r="H26" s="19"/>
      <c r="I26" s="28"/>
    </row>
    <row r="27" ht="50" customHeight="1" spans="1:9">
      <c r="A27" s="10">
        <v>23</v>
      </c>
      <c r="B27" s="11" t="s">
        <v>86</v>
      </c>
      <c r="C27" s="10"/>
      <c r="D27" s="10"/>
      <c r="E27" s="20" t="s">
        <v>87</v>
      </c>
      <c r="F27" s="10"/>
      <c r="G27" s="16">
        <v>3000</v>
      </c>
      <c r="H27" s="21"/>
      <c r="I27" s="28"/>
    </row>
    <row r="28" ht="14.25" spans="1:9">
      <c r="A28" s="22" t="s">
        <v>88</v>
      </c>
      <c r="B28" s="2"/>
      <c r="C28" s="23"/>
      <c r="D28" s="23"/>
      <c r="E28" s="23"/>
      <c r="F28" s="23"/>
      <c r="G28" s="23"/>
      <c r="H28" s="24"/>
      <c r="I28" s="23"/>
    </row>
    <row r="29" ht="14.25" spans="1:9">
      <c r="A29" s="22" t="s">
        <v>89</v>
      </c>
      <c r="B29" s="1"/>
      <c r="C29" s="22"/>
      <c r="D29" s="22"/>
      <c r="E29" s="22"/>
      <c r="F29" s="22"/>
      <c r="G29" s="22"/>
      <c r="H29" s="25"/>
      <c r="I29" s="22"/>
    </row>
  </sheetData>
  <mergeCells count="22">
    <mergeCell ref="B2:I2"/>
    <mergeCell ref="B3:I3"/>
    <mergeCell ref="C5:C13"/>
    <mergeCell ref="C14:C19"/>
    <mergeCell ref="C22:C23"/>
    <mergeCell ref="C24:C27"/>
    <mergeCell ref="D22:D23"/>
    <mergeCell ref="D24:D27"/>
    <mergeCell ref="E6:E8"/>
    <mergeCell ref="E9:E10"/>
    <mergeCell ref="E11:E13"/>
    <mergeCell ref="E18:E19"/>
    <mergeCell ref="F22:F23"/>
    <mergeCell ref="F24:F27"/>
    <mergeCell ref="H5:H13"/>
    <mergeCell ref="H14:H19"/>
    <mergeCell ref="H22:H23"/>
    <mergeCell ref="H24:H27"/>
    <mergeCell ref="I5:I13"/>
    <mergeCell ref="I14:I19"/>
    <mergeCell ref="I22:I23"/>
    <mergeCell ref="I24:I2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 鹿寨县2023年末地方政府债务限额及余额决算情况表</vt:lpstr>
      <vt:lpstr>附件2 鹿寨县2023年末地方政府债务发行及还本付息情况表</vt:lpstr>
      <vt:lpstr>附件3 鹿寨县2023年末地方政府债券使用情况表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Qenth</cp:lastModifiedBy>
  <dcterms:created xsi:type="dcterms:W3CDTF">2019-07-09T03:17:00Z</dcterms:created>
  <dcterms:modified xsi:type="dcterms:W3CDTF">2024-02-18T03:59:42Z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2052-11.8.2.12087</vt:lpwstr>
  </property>
  <property fmtid="{D5CDD505-2E9C-101B-9397-08002B2CF9AE}" pid="3" name="ICV">
    <vt:lpwstr>2309AFDC870840749A59757904C2A954</vt:lpwstr>
  </property>
</Properties>
</file>