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<sst xmlns="http://schemas.openxmlformats.org/spreadsheetml/2006/main" count="509" uniqueCount="268">
  <si>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</si>
  <si>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</si>
  <si>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</si>
  <si>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</si>
  <si>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</si>
  <si>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</si>
  <si>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</si>
  <si>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</si>
  <si>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</si>
  <si>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</si>
  <si>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</si>
  <si>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</si>
  <si>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</si>
  <si>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</si>
  <si>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</si>
  <si>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</si>
  <si>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</si>
  <si>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</si>
  <si>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</si>
  <si>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</si>
  <si>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</si>
  <si>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</si>
  <si>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</si>
  <si>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</si>
  <si>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</si>
  <si>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</si>
  <si>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</si>
  <si>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</si>
  <si>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</si>
  <si>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</si>
  <si>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</si>
  <si>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</si>
  <si>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</si>
  <si>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</si>
  <si>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</si>
  <si>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</si>
  <si>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</si>
  <si>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</si>
  <si>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</si>
  <si>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</si>
  <si>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</si>
  <si>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</si>
  <si>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</si>
  <si>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</si>
  <si>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</si>
  <si>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</si>
  <si>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</si>
  <si>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</si>
  <si>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</si>
  <si>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</si>
  <si>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</si>
  <si>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</si>
  <si>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</si>
  <si>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</si>
  <si>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</si>
  <si>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</si>
  <si>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</si>
  <si>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</si>
  <si>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</si>
  <si>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</si>
  <si>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</si>
  <si>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</si>
  <si>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</si>
  <si>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</si>
  <si>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</si>
  <si>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</si>
  <si>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</si>
  <si>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</si>
  <si>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</si>
  <si>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</si>
  <si>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</si>
  <si>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</si>
  <si>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</si>
  <si>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</si>
  <si>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</si>
  <si>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</si>
  <si>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</si>
  <si>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</si>
  <si>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</si>
  <si>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</si>
  <si>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</si>
  <si>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</si>
  <si>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</si>
  <si>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</si>
  <si>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</si>
  <si>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</si>
  <si>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</si>
  <si>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</si>
  <si>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</si>
  <si>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</si>
  <si>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</si>
  <si>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</si>
  <si>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</si>
  <si>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</si>
  <si>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</si>
  <si>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</si>
  <si>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</si>
  <si>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</si>
  <si>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</si>
  <si>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</si>
  <si>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</si>
  <si>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</si>
  <si>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</si>
  <si>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</si>
  <si>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</si>
  <si>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</si>
  <si>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</si>
  <si>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</si>
  <si>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</si>
  <si>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</si>
  <si>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</si>
  <si>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</si>
  <si>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</si>
  <si>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</si>
  <si>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</si>
  <si>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</si>
  <si>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</si>
  <si>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</si>
  <si>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</si>
  <si>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</si>
  <si>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</si>
  <si>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506003</t>
  </si>
  <si>
    <t>鹿寨县四排镇文化体育和广播电视站</t>
  </si>
  <si>
    <t>207</t>
  </si>
  <si>
    <t>08</t>
  </si>
  <si>
    <t>广播电视事务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</si>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</sst>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;[Red]\-#,##0.00\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8" borderId="15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0" borderId="7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F18" sqref="F1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3" t="s">
        <v>0</v>
      </c>
      <c r="C2" s="63"/>
      <c r="D2" s="63"/>
      <c r="E2" s="63"/>
    </row>
    <row r="3" ht="14.25" customHeight="1"/>
    <row r="4" ht="14.25" customHeight="1"/>
    <row r="5" ht="14.25" customHeight="1"/>
    <row r="6" ht="14.25" customHeight="1"/>
    <row r="7" ht="14.25" customHeight="1"/>
    <row r="8" customFormat="1" ht="189.95" customHeight="1" spans="1:20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239</v>
      </c>
      <c r="Y1" s="23"/>
    </row>
    <row r="2" ht="19.5" customHeight="1" spans="1:25">
      <c r="A2" s="17" t="s">
        <v>240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136</v>
      </c>
      <c r="F4" s="18" t="s">
        <v>93</v>
      </c>
      <c r="G4" s="18" t="s">
        <v>137</v>
      </c>
      <c r="H4" s="18"/>
      <c r="I4" s="18"/>
      <c r="J4" s="18"/>
      <c r="K4" s="18"/>
      <c r="L4" s="18" t="s">
        <v>138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139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140</v>
      </c>
      <c r="I5" s="18" t="s">
        <v>141</v>
      </c>
      <c r="J5" s="18" t="s">
        <v>142</v>
      </c>
      <c r="K5" s="18" t="s">
        <v>143</v>
      </c>
      <c r="L5" s="18" t="s">
        <v>103</v>
      </c>
      <c r="M5" s="18" t="s">
        <v>140</v>
      </c>
      <c r="N5" s="18" t="s">
        <v>141</v>
      </c>
      <c r="O5" s="18" t="s">
        <v>142</v>
      </c>
      <c r="P5" s="18" t="s">
        <v>144</v>
      </c>
      <c r="Q5" s="18" t="s">
        <v>145</v>
      </c>
      <c r="R5" s="18" t="s">
        <v>146</v>
      </c>
      <c r="S5" s="18" t="s">
        <v>147</v>
      </c>
      <c r="T5" s="18" t="s">
        <v>148</v>
      </c>
      <c r="U5" s="18" t="s">
        <v>143</v>
      </c>
      <c r="V5" s="18" t="s">
        <v>149</v>
      </c>
      <c r="W5" s="18" t="s">
        <v>103</v>
      </c>
      <c r="X5" s="18" t="s">
        <v>137</v>
      </c>
      <c r="Y5" s="18" t="s">
        <v>150</v>
      </c>
    </row>
    <row r="6" ht="14.25" customHeight="1" spans="1:25">
      <c r="A6" s="18" t="s">
        <v>151</v>
      </c>
      <c r="B6" s="18" t="s">
        <v>151</v>
      </c>
      <c r="C6" s="18" t="s">
        <v>151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241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242</v>
      </c>
      <c r="AI1" s="11"/>
    </row>
    <row r="2" ht="23.45" customHeight="1" spans="1:35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136</v>
      </c>
      <c r="F4" s="4" t="s">
        <v>244</v>
      </c>
      <c r="G4" s="4" t="s">
        <v>245</v>
      </c>
      <c r="H4" s="4" t="s">
        <v>246</v>
      </c>
      <c r="I4" s="4" t="s">
        <v>247</v>
      </c>
      <c r="J4" s="4" t="s">
        <v>248</v>
      </c>
      <c r="K4" s="4" t="s">
        <v>249</v>
      </c>
      <c r="L4" s="4" t="s">
        <v>250</v>
      </c>
      <c r="M4" s="4"/>
      <c r="N4" s="4"/>
      <c r="O4" s="4"/>
      <c r="P4" s="4"/>
      <c r="Q4" s="4"/>
      <c r="R4" s="4"/>
      <c r="S4" s="4"/>
      <c r="T4" s="4"/>
      <c r="U4" s="4" t="s">
        <v>251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252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253</v>
      </c>
      <c r="U5" s="4" t="s">
        <v>100</v>
      </c>
      <c r="V5" s="4" t="s">
        <v>254</v>
      </c>
      <c r="W5" s="4"/>
      <c r="X5" s="4"/>
      <c r="Y5" s="4"/>
      <c r="Z5" s="4"/>
      <c r="AA5" s="4"/>
      <c r="AB5" s="4"/>
      <c r="AC5" s="4"/>
      <c r="AD5" s="4"/>
      <c r="AE5" s="4" t="s">
        <v>255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256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257</v>
      </c>
      <c r="X6" s="4"/>
      <c r="Y6" s="4"/>
      <c r="Z6" s="4"/>
      <c r="AA6" s="4" t="s">
        <v>258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259</v>
      </c>
      <c r="Y8" s="4" t="s">
        <v>260</v>
      </c>
      <c r="Z8" s="4" t="s">
        <v>261</v>
      </c>
      <c r="AA8" s="4" t="s">
        <v>103</v>
      </c>
      <c r="AB8" s="4" t="s">
        <v>259</v>
      </c>
      <c r="AC8" s="4" t="s">
        <v>260</v>
      </c>
      <c r="AD8" s="4" t="s">
        <v>261</v>
      </c>
      <c r="AE8" s="4" t="s">
        <v>103</v>
      </c>
      <c r="AF8" s="4" t="s">
        <v>259</v>
      </c>
      <c r="AG8" s="4" t="s">
        <v>260</v>
      </c>
      <c r="AH8" s="4" t="s">
        <v>261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262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263</v>
      </c>
      <c r="K1" s="11"/>
    </row>
    <row r="2" s="1" customFormat="1" ht="26.45" customHeight="1" spans="1:11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265</v>
      </c>
      <c r="K3" s="11"/>
    </row>
    <row r="4" s="1" customFormat="1" ht="14.25" customHeight="1" spans="1:11">
      <c r="A4" s="4" t="s">
        <v>202</v>
      </c>
      <c r="B4" s="4" t="s">
        <v>266</v>
      </c>
      <c r="C4" s="4" t="s">
        <v>250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253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267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1" sqref="$A1:$XFD1048576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customFormat="1" ht="14.25" customHeight="1" spans="1:6">
      <c r="A1" s="16"/>
      <c r="B1" s="16"/>
      <c r="C1" s="16"/>
      <c r="D1" s="16"/>
      <c r="E1" s="16"/>
      <c r="F1" s="23" t="s">
        <v>2</v>
      </c>
    </row>
    <row r="2" customFormat="1" ht="18" customHeight="1" spans="1:6">
      <c r="A2" s="58" t="s">
        <v>3</v>
      </c>
      <c r="B2" s="59"/>
      <c r="C2" s="59"/>
      <c r="D2" s="59"/>
      <c r="E2" s="59"/>
      <c r="F2" s="58"/>
    </row>
    <row r="3" customFormat="1" ht="17.1" customHeight="1" spans="1:6">
      <c r="A3" s="16"/>
      <c r="B3" s="16"/>
      <c r="C3" s="16"/>
      <c r="D3" s="16"/>
      <c r="E3" s="16"/>
      <c r="F3" s="23" t="s">
        <v>4</v>
      </c>
    </row>
    <row r="4" customFormat="1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customFormat="1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customFormat="1" ht="17.1" customHeight="1" spans="1:6">
      <c r="A6" s="26" t="s">
        <v>10</v>
      </c>
      <c r="B6" s="31">
        <v>18.41797</v>
      </c>
      <c r="C6" s="26" t="s">
        <v>11</v>
      </c>
      <c r="D6" s="33"/>
      <c r="E6" s="60" t="s">
        <v>12</v>
      </c>
      <c r="F6" s="31">
        <v>18.41797</v>
      </c>
    </row>
    <row r="7" customFormat="1" ht="17.1" customHeight="1" spans="1:6">
      <c r="A7" s="26" t="s">
        <v>13</v>
      </c>
      <c r="B7" s="31">
        <v>18.41797</v>
      </c>
      <c r="C7" s="26" t="s">
        <v>14</v>
      </c>
      <c r="D7" s="29"/>
      <c r="E7" s="60" t="s">
        <v>15</v>
      </c>
      <c r="F7" s="31">
        <v>18.41797</v>
      </c>
    </row>
    <row r="8" customFormat="1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0" t="s">
        <v>18</v>
      </c>
      <c r="F8" s="31"/>
    </row>
    <row r="9" customFormat="1" ht="17.1" customHeight="1" spans="1:6">
      <c r="A9" s="26" t="s">
        <v>19</v>
      </c>
      <c r="B9" s="29"/>
      <c r="C9" s="26" t="s">
        <v>20</v>
      </c>
      <c r="D9" s="29"/>
      <c r="E9" s="60" t="s">
        <v>21</v>
      </c>
      <c r="F9" s="33"/>
    </row>
    <row r="10" customFormat="1" ht="17.1" customHeight="1" spans="1:6">
      <c r="A10" s="26" t="s">
        <v>22</v>
      </c>
      <c r="B10" s="29"/>
      <c r="C10" s="26" t="s">
        <v>23</v>
      </c>
      <c r="D10" s="29"/>
      <c r="E10" s="60" t="s">
        <v>24</v>
      </c>
      <c r="F10" s="29"/>
    </row>
    <row r="11" customFormat="1" ht="17.1" customHeight="1" spans="1:6">
      <c r="A11" s="26" t="s">
        <v>25</v>
      </c>
      <c r="B11" s="29"/>
      <c r="C11" s="26" t="s">
        <v>26</v>
      </c>
      <c r="D11" s="29"/>
      <c r="E11" s="60" t="s">
        <v>27</v>
      </c>
      <c r="F11" s="29"/>
    </row>
    <row r="12" customFormat="1" ht="17.1" customHeight="1" spans="1:6">
      <c r="A12" s="26" t="s">
        <v>28</v>
      </c>
      <c r="B12" s="29"/>
      <c r="C12" s="26" t="s">
        <v>29</v>
      </c>
      <c r="D12" s="33">
        <v>15.277735</v>
      </c>
      <c r="E12" s="60" t="s">
        <v>15</v>
      </c>
      <c r="F12" s="31"/>
    </row>
    <row r="13" customFormat="1" ht="17.1" customHeight="1" spans="1:6">
      <c r="A13" s="26" t="s">
        <v>30</v>
      </c>
      <c r="B13" s="29"/>
      <c r="C13" s="26" t="s">
        <v>31</v>
      </c>
      <c r="D13" s="33">
        <v>2.228477</v>
      </c>
      <c r="E13" s="60" t="s">
        <v>18</v>
      </c>
      <c r="F13" s="31"/>
    </row>
    <row r="14" customFormat="1" ht="17.1" customHeight="1" spans="1:6">
      <c r="A14" s="26" t="s">
        <v>32</v>
      </c>
      <c r="B14" s="29"/>
      <c r="C14" s="26" t="s">
        <v>33</v>
      </c>
      <c r="D14" s="33">
        <v>0.911758</v>
      </c>
      <c r="E14" s="60" t="s">
        <v>21</v>
      </c>
      <c r="F14" s="31"/>
    </row>
    <row r="15" customFormat="1" ht="17.1" customHeight="1" spans="1:6">
      <c r="A15" s="26" t="s">
        <v>34</v>
      </c>
      <c r="B15" s="29"/>
      <c r="C15" s="26" t="s">
        <v>35</v>
      </c>
      <c r="D15" s="29"/>
      <c r="E15" s="60" t="s">
        <v>36</v>
      </c>
      <c r="F15" s="29"/>
    </row>
    <row r="16" customFormat="1" ht="17.1" customHeight="1" spans="1:6">
      <c r="A16" s="26" t="s">
        <v>37</v>
      </c>
      <c r="B16" s="29"/>
      <c r="C16" s="26" t="s">
        <v>38</v>
      </c>
      <c r="D16" s="33"/>
      <c r="E16" s="60" t="s">
        <v>39</v>
      </c>
      <c r="F16" s="29"/>
    </row>
    <row r="17" customFormat="1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0" t="s">
        <v>42</v>
      </c>
      <c r="F17" s="29"/>
    </row>
    <row r="18" customFormat="1" ht="17.1" customHeight="1" spans="1:6">
      <c r="A18" s="26" t="s">
        <v>43</v>
      </c>
      <c r="B18" s="29"/>
      <c r="C18" s="26" t="s">
        <v>44</v>
      </c>
      <c r="D18" s="29"/>
      <c r="E18" s="60" t="s">
        <v>45</v>
      </c>
      <c r="F18" s="29"/>
    </row>
    <row r="19" customFormat="1" ht="17.1" customHeight="1" spans="1:6">
      <c r="A19" s="26" t="s">
        <v>46</v>
      </c>
      <c r="B19" s="29"/>
      <c r="C19" s="26" t="s">
        <v>47</v>
      </c>
      <c r="D19" s="29"/>
      <c r="E19" s="60" t="s">
        <v>48</v>
      </c>
      <c r="F19" s="29"/>
    </row>
    <row r="20" customFormat="1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0" t="s">
        <v>51</v>
      </c>
      <c r="F20" s="29"/>
    </row>
    <row r="21" customFormat="1" ht="17.1" customHeight="1" spans="1:6">
      <c r="A21" s="26" t="s">
        <v>52</v>
      </c>
      <c r="B21" s="29"/>
      <c r="C21" s="26" t="s">
        <v>53</v>
      </c>
      <c r="D21" s="29"/>
      <c r="E21" s="60" t="s">
        <v>54</v>
      </c>
      <c r="F21" s="29"/>
    </row>
    <row r="22" customFormat="1" ht="17.1" customHeight="1" spans="1:6">
      <c r="A22" s="26" t="s">
        <v>55</v>
      </c>
      <c r="B22" s="29"/>
      <c r="C22" s="26" t="s">
        <v>56</v>
      </c>
      <c r="D22" s="29"/>
      <c r="E22" s="60"/>
      <c r="F22" s="29"/>
    </row>
    <row r="23" customFormat="1" ht="17.1" customHeight="1" spans="1:6">
      <c r="A23" s="26" t="s">
        <v>57</v>
      </c>
      <c r="B23" s="29"/>
      <c r="C23" s="26" t="s">
        <v>58</v>
      </c>
      <c r="D23" s="29"/>
      <c r="E23" s="60"/>
      <c r="F23" s="29"/>
    </row>
    <row r="24" customFormat="1" ht="17.1" customHeight="1" spans="1:6">
      <c r="A24" s="26"/>
      <c r="B24" s="29"/>
      <c r="C24" s="26" t="s">
        <v>59</v>
      </c>
      <c r="D24" s="33"/>
      <c r="E24" s="60"/>
      <c r="F24" s="29"/>
    </row>
    <row r="25" customFormat="1" ht="17.1" customHeight="1" spans="1:6">
      <c r="A25" s="26"/>
      <c r="B25" s="29"/>
      <c r="C25" s="26" t="s">
        <v>60</v>
      </c>
      <c r="D25" s="29"/>
      <c r="E25" s="60"/>
      <c r="F25" s="29"/>
    </row>
    <row r="26" customFormat="1" ht="17.1" customHeight="1" spans="1:6">
      <c r="A26" s="26"/>
      <c r="B26" s="61"/>
      <c r="C26" s="26" t="s">
        <v>61</v>
      </c>
      <c r="D26" s="29"/>
      <c r="E26" s="26"/>
      <c r="F26" s="61"/>
    </row>
    <row r="27" customFormat="1" ht="17.1" customHeight="1" spans="1:6">
      <c r="A27" s="26"/>
      <c r="B27" s="29"/>
      <c r="C27" s="26" t="s">
        <v>62</v>
      </c>
      <c r="D27" s="29"/>
      <c r="E27" s="60"/>
      <c r="F27" s="29"/>
    </row>
    <row r="28" customFormat="1" ht="17.1" customHeight="1" spans="1:6">
      <c r="A28" s="26"/>
      <c r="B28" s="29"/>
      <c r="C28" s="26" t="s">
        <v>63</v>
      </c>
      <c r="D28" s="29"/>
      <c r="E28" s="60"/>
      <c r="F28" s="29"/>
    </row>
    <row r="29" customFormat="1" ht="17.1" customHeight="1" spans="1:6">
      <c r="A29" s="26"/>
      <c r="B29" s="29"/>
      <c r="C29" s="26" t="s">
        <v>64</v>
      </c>
      <c r="D29" s="29"/>
      <c r="E29" s="60"/>
      <c r="F29" s="29"/>
    </row>
    <row r="30" customFormat="1" ht="17.1" customHeight="1" spans="1:6">
      <c r="A30" s="26"/>
      <c r="B30" s="29"/>
      <c r="C30" s="26" t="s">
        <v>65</v>
      </c>
      <c r="D30" s="29"/>
      <c r="E30" s="60"/>
      <c r="F30" s="29"/>
    </row>
    <row r="31" customFormat="1" ht="17.1" customHeight="1" spans="1:6">
      <c r="A31" s="26"/>
      <c r="B31" s="29"/>
      <c r="C31" s="26" t="s">
        <v>66</v>
      </c>
      <c r="D31" s="29"/>
      <c r="E31" s="60"/>
      <c r="F31" s="29"/>
    </row>
    <row r="32" customFormat="1" ht="17.1" customHeight="1" spans="1:6">
      <c r="A32" s="26"/>
      <c r="B32" s="29"/>
      <c r="C32" s="26" t="s">
        <v>67</v>
      </c>
      <c r="D32" s="29"/>
      <c r="E32" s="60"/>
      <c r="F32" s="29"/>
    </row>
    <row r="33" customFormat="1" ht="17.1" customHeight="1" spans="1:6">
      <c r="A33" s="26"/>
      <c r="B33" s="29"/>
      <c r="C33" s="26" t="s">
        <v>68</v>
      </c>
      <c r="D33" s="29"/>
      <c r="E33" s="60"/>
      <c r="F33" s="29"/>
    </row>
    <row r="34" customFormat="1" ht="17.1" customHeight="1" spans="1:6">
      <c r="A34" s="26"/>
      <c r="B34" s="29"/>
      <c r="C34" s="26"/>
      <c r="D34" s="29"/>
      <c r="E34" s="60"/>
      <c r="F34" s="29"/>
    </row>
    <row r="35" customFormat="1" ht="17.1" customHeight="1" spans="1:6">
      <c r="A35" s="62" t="s">
        <v>69</v>
      </c>
      <c r="B35" s="29">
        <f>SUM(B6+B15+B16+B17+B20)</f>
        <v>18.41797</v>
      </c>
      <c r="C35" s="62" t="s">
        <v>70</v>
      </c>
      <c r="D35" s="29">
        <f>SUM(D6:D33)</f>
        <v>18.41797</v>
      </c>
      <c r="E35" s="62" t="s">
        <v>70</v>
      </c>
      <c r="F35" s="29">
        <f>F6+F11</f>
        <v>18.41797</v>
      </c>
    </row>
    <row r="36" customFormat="1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0" t="s">
        <v>73</v>
      </c>
      <c r="F36" s="29">
        <f>SUM(F37:F38)</f>
        <v>0</v>
      </c>
    </row>
    <row r="37" customFormat="1" ht="17.1" customHeight="1" spans="1:6">
      <c r="A37" s="26" t="s">
        <v>74</v>
      </c>
      <c r="B37" s="29"/>
      <c r="C37" s="26"/>
      <c r="D37" s="29"/>
      <c r="E37" s="60" t="s">
        <v>75</v>
      </c>
      <c r="F37" s="29"/>
    </row>
    <row r="38" customFormat="1" ht="17.1" customHeight="1" spans="1:6">
      <c r="A38" s="26" t="s">
        <v>76</v>
      </c>
      <c r="B38" s="29"/>
      <c r="C38" s="26"/>
      <c r="D38" s="29"/>
      <c r="E38" s="60" t="s">
        <v>77</v>
      </c>
      <c r="F38" s="29"/>
    </row>
    <row r="39" customFormat="1" ht="17.1" customHeight="1" spans="1:6">
      <c r="A39" s="26" t="s">
        <v>78</v>
      </c>
      <c r="B39" s="29"/>
      <c r="C39" s="26"/>
      <c r="D39" s="29"/>
      <c r="E39" s="60" t="s">
        <v>79</v>
      </c>
      <c r="F39" s="29"/>
    </row>
    <row r="40" customFormat="1" ht="27.2" customHeight="1" spans="1:6">
      <c r="A40" s="26" t="s">
        <v>80</v>
      </c>
      <c r="B40" s="29"/>
      <c r="C40" s="26"/>
      <c r="D40" s="29"/>
      <c r="E40" s="60"/>
      <c r="F40" s="29"/>
    </row>
    <row r="41" customFormat="1" ht="27.2" customHeight="1" spans="1:6">
      <c r="A41" s="26" t="s">
        <v>81</v>
      </c>
      <c r="B41" s="29"/>
      <c r="C41" s="26"/>
      <c r="D41" s="29"/>
      <c r="E41" s="60"/>
      <c r="F41" s="29"/>
    </row>
    <row r="42" customFormat="1" ht="17.1" customHeight="1" spans="1:6">
      <c r="A42" s="26"/>
      <c r="B42" s="29"/>
      <c r="C42" s="26"/>
      <c r="D42" s="29"/>
      <c r="E42" s="60"/>
      <c r="F42" s="29"/>
    </row>
    <row r="43" customFormat="1" ht="17.1" customHeight="1" spans="1:6">
      <c r="A43" s="26"/>
      <c r="B43" s="29"/>
      <c r="C43" s="26"/>
      <c r="D43" s="29"/>
      <c r="E43" s="60"/>
      <c r="F43" s="29"/>
    </row>
    <row r="44" customFormat="1" ht="17.1" customHeight="1" spans="1:6">
      <c r="A44" s="62" t="s">
        <v>82</v>
      </c>
      <c r="B44" s="29">
        <f t="shared" ref="B44:F44" si="0">B35+B36</f>
        <v>18.41797</v>
      </c>
      <c r="C44" s="62" t="s">
        <v>83</v>
      </c>
      <c r="D44" s="29">
        <f t="shared" si="0"/>
        <v>18.41797</v>
      </c>
      <c r="E44" s="62" t="s">
        <v>83</v>
      </c>
      <c r="F44" s="29">
        <f t="shared" si="0"/>
        <v>18.41797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workbookViewId="0">
      <selection activeCell="H12" sqref="H1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5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6" t="s">
        <v>4</v>
      </c>
      <c r="AD3" s="57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3"/>
      <c r="B9" s="43"/>
      <c r="C9" s="43"/>
      <c r="D9" s="43"/>
      <c r="E9" s="32" t="s">
        <v>120</v>
      </c>
      <c r="F9" s="31">
        <v>18.41797</v>
      </c>
      <c r="G9" s="31">
        <v>18.41797</v>
      </c>
      <c r="H9" s="31">
        <v>18.41797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ht="24" spans="1:30">
      <c r="A10" s="53"/>
      <c r="B10" s="53"/>
      <c r="C10" s="53"/>
      <c r="D10" s="45" t="s">
        <v>121</v>
      </c>
      <c r="E10" s="45" t="s">
        <v>122</v>
      </c>
      <c r="F10" s="31">
        <v>18.41797</v>
      </c>
      <c r="G10" s="31">
        <v>18.41797</v>
      </c>
      <c r="H10" s="30">
        <v>18.41797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>
      <c r="A11" s="53" t="s">
        <v>123</v>
      </c>
      <c r="B11" s="53" t="s">
        <v>124</v>
      </c>
      <c r="C11" s="53" t="s">
        <v>124</v>
      </c>
      <c r="D11" s="45"/>
      <c r="E11" s="45" t="s">
        <v>125</v>
      </c>
      <c r="F11" s="31">
        <v>15.277735</v>
      </c>
      <c r="G11" s="31">
        <v>15.277735</v>
      </c>
      <c r="H11" s="30">
        <v>15.277735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ht="24" spans="1:30">
      <c r="A12" s="53" t="s">
        <v>126</v>
      </c>
      <c r="B12" s="53" t="s">
        <v>127</v>
      </c>
      <c r="C12" s="53" t="s">
        <v>127</v>
      </c>
      <c r="D12" s="45"/>
      <c r="E12" s="45" t="s">
        <v>128</v>
      </c>
      <c r="F12" s="31">
        <v>2.228477</v>
      </c>
      <c r="G12" s="31">
        <v>2.228477</v>
      </c>
      <c r="H12" s="30">
        <v>2.228477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1:30">
      <c r="A13" s="53" t="s">
        <v>129</v>
      </c>
      <c r="B13" s="53" t="s">
        <v>130</v>
      </c>
      <c r="C13" s="53" t="s">
        <v>131</v>
      </c>
      <c r="D13" s="45"/>
      <c r="E13" s="45" t="s">
        <v>132</v>
      </c>
      <c r="F13" s="31">
        <v>0.911758</v>
      </c>
      <c r="G13" s="31">
        <v>0.911758</v>
      </c>
      <c r="H13" s="30">
        <v>0.911758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H39" sqref="H39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134</v>
      </c>
      <c r="Y1" s="11"/>
    </row>
    <row r="2" ht="19.5" customHeight="1" spans="1:25">
      <c r="A2" s="3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136</v>
      </c>
      <c r="F4" s="4" t="s">
        <v>93</v>
      </c>
      <c r="G4" s="4" t="s">
        <v>137</v>
      </c>
      <c r="H4" s="4"/>
      <c r="I4" s="4"/>
      <c r="J4" s="4"/>
      <c r="K4" s="4"/>
      <c r="L4" s="4" t="s">
        <v>138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139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140</v>
      </c>
      <c r="I5" s="4" t="s">
        <v>141</v>
      </c>
      <c r="J5" s="4" t="s">
        <v>142</v>
      </c>
      <c r="K5" s="4" t="s">
        <v>143</v>
      </c>
      <c r="L5" s="4" t="s">
        <v>103</v>
      </c>
      <c r="M5" s="4" t="s">
        <v>140</v>
      </c>
      <c r="N5" s="4" t="s">
        <v>141</v>
      </c>
      <c r="O5" s="4" t="s">
        <v>142</v>
      </c>
      <c r="P5" s="4" t="s">
        <v>144</v>
      </c>
      <c r="Q5" s="4" t="s">
        <v>145</v>
      </c>
      <c r="R5" s="4" t="s">
        <v>146</v>
      </c>
      <c r="S5" s="4" t="s">
        <v>147</v>
      </c>
      <c r="T5" s="4" t="s">
        <v>148</v>
      </c>
      <c r="U5" s="4" t="s">
        <v>143</v>
      </c>
      <c r="V5" s="4" t="s">
        <v>149</v>
      </c>
      <c r="W5" s="4" t="s">
        <v>103</v>
      </c>
      <c r="X5" s="4" t="s">
        <v>137</v>
      </c>
      <c r="Y5" s="4" t="s">
        <v>150</v>
      </c>
    </row>
    <row r="6" ht="14.25" customHeight="1" spans="1:25">
      <c r="A6" s="4" t="s">
        <v>151</v>
      </c>
      <c r="B6" s="4" t="s">
        <v>151</v>
      </c>
      <c r="C6" s="4" t="s">
        <v>151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3"/>
      <c r="B7" s="43"/>
      <c r="C7" s="43"/>
      <c r="D7" s="43"/>
      <c r="E7" s="32" t="s">
        <v>120</v>
      </c>
      <c r="F7" s="31">
        <v>18.41797</v>
      </c>
      <c r="G7" s="31">
        <v>18.41797</v>
      </c>
      <c r="H7" s="31">
        <v>18.41797</v>
      </c>
      <c r="I7" s="31"/>
      <c r="J7" s="33"/>
      <c r="K7" s="34"/>
      <c r="L7" s="31"/>
      <c r="M7" s="31"/>
      <c r="N7" s="31"/>
      <c r="O7" s="33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ht="14.25" customHeight="1" spans="1:25">
      <c r="A8" s="44"/>
      <c r="B8" s="44"/>
      <c r="C8" s="44"/>
      <c r="D8" s="45" t="s">
        <v>121</v>
      </c>
      <c r="E8" s="46" t="s">
        <v>122</v>
      </c>
      <c r="F8" s="31">
        <v>18.41797</v>
      </c>
      <c r="G8" s="34">
        <f>H8+I8+J8</f>
        <v>18.41797</v>
      </c>
      <c r="H8" s="31">
        <v>18.41797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ht="14.25" customHeight="1" spans="1:25">
      <c r="A9" s="44" t="s">
        <v>123</v>
      </c>
      <c r="B9" s="44" t="s">
        <v>124</v>
      </c>
      <c r="C9" s="44" t="s">
        <v>124</v>
      </c>
      <c r="D9" s="45"/>
      <c r="E9" s="46" t="s">
        <v>125</v>
      </c>
      <c r="F9" s="31">
        <v>15.277735</v>
      </c>
      <c r="G9" s="34">
        <f>H9+I9+J9</f>
        <v>15.277735</v>
      </c>
      <c r="H9" s="31">
        <v>15.277735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ht="14.25" customHeight="1" spans="1:25">
      <c r="A10" s="44" t="s">
        <v>126</v>
      </c>
      <c r="B10" s="44" t="s">
        <v>127</v>
      </c>
      <c r="C10" s="44" t="s">
        <v>127</v>
      </c>
      <c r="D10" s="45"/>
      <c r="E10" s="46" t="s">
        <v>128</v>
      </c>
      <c r="F10" s="31">
        <v>2.228477</v>
      </c>
      <c r="G10" s="34">
        <f>H10+I10+J10</f>
        <v>2.228477</v>
      </c>
      <c r="H10" s="31">
        <v>2.228477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ht="14.25" customHeight="1" spans="1:25">
      <c r="A11" s="44" t="s">
        <v>129</v>
      </c>
      <c r="B11" s="44" t="s">
        <v>130</v>
      </c>
      <c r="C11" s="44" t="s">
        <v>131</v>
      </c>
      <c r="D11" s="45"/>
      <c r="E11" s="46" t="s">
        <v>132</v>
      </c>
      <c r="F11" s="31">
        <v>0.911758</v>
      </c>
      <c r="G11" s="34">
        <f>H11+I11+J11</f>
        <v>0.911758</v>
      </c>
      <c r="H11" s="31">
        <v>0.911758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18" sqref="E1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152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153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1" t="s">
        <v>154</v>
      </c>
      <c r="B4" s="51"/>
      <c r="C4" s="51" t="s">
        <v>155</v>
      </c>
      <c r="D4" s="51"/>
      <c r="E4" s="51"/>
      <c r="F4" s="51"/>
      <c r="G4" s="51"/>
    </row>
    <row r="5" spans="1:7">
      <c r="A5" s="18" t="s">
        <v>156</v>
      </c>
      <c r="B5" s="18" t="s">
        <v>157</v>
      </c>
      <c r="C5" s="18" t="s">
        <v>158</v>
      </c>
      <c r="D5" s="18" t="s">
        <v>100</v>
      </c>
      <c r="E5" s="18" t="s">
        <v>159</v>
      </c>
      <c r="F5" s="18" t="s">
        <v>160</v>
      </c>
      <c r="G5" s="18" t="s">
        <v>161</v>
      </c>
    </row>
    <row r="6" spans="1:7">
      <c r="A6" s="20" t="s">
        <v>162</v>
      </c>
      <c r="B6" s="31">
        <v>18.41797</v>
      </c>
      <c r="C6" s="20" t="s">
        <v>163</v>
      </c>
      <c r="D6" s="33"/>
      <c r="E6" s="33"/>
      <c r="F6" s="52"/>
      <c r="G6" s="52"/>
    </row>
    <row r="7" spans="1:7">
      <c r="A7" s="20" t="s">
        <v>164</v>
      </c>
      <c r="B7" s="52"/>
      <c r="C7" s="20" t="s">
        <v>165</v>
      </c>
      <c r="D7" s="29"/>
      <c r="E7" s="29"/>
      <c r="F7" s="52"/>
      <c r="G7" s="52"/>
    </row>
    <row r="8" spans="1:7">
      <c r="A8" s="20" t="s">
        <v>166</v>
      </c>
      <c r="B8" s="52"/>
      <c r="C8" s="20" t="s">
        <v>167</v>
      </c>
      <c r="D8" s="29"/>
      <c r="E8" s="29"/>
      <c r="F8" s="52"/>
      <c r="G8" s="52"/>
    </row>
    <row r="9" spans="1:7">
      <c r="A9" s="20"/>
      <c r="B9" s="52"/>
      <c r="C9" s="20" t="s">
        <v>168</v>
      </c>
      <c r="D9" s="29"/>
      <c r="E9" s="29"/>
      <c r="F9" s="52"/>
      <c r="G9" s="52"/>
    </row>
    <row r="10" spans="1:7">
      <c r="A10" s="20"/>
      <c r="B10" s="52"/>
      <c r="C10" s="20" t="s">
        <v>169</v>
      </c>
      <c r="D10" s="29"/>
      <c r="E10" s="29"/>
      <c r="F10" s="52"/>
      <c r="G10" s="52"/>
    </row>
    <row r="11" spans="1:7">
      <c r="A11" s="20"/>
      <c r="B11" s="52"/>
      <c r="C11" s="20" t="s">
        <v>170</v>
      </c>
      <c r="D11" s="29"/>
      <c r="E11" s="29"/>
      <c r="F11" s="52"/>
      <c r="G11" s="52"/>
    </row>
    <row r="12" spans="1:7">
      <c r="A12" s="20"/>
      <c r="B12" s="52"/>
      <c r="C12" s="20" t="s">
        <v>171</v>
      </c>
      <c r="D12" s="33">
        <v>15.277735</v>
      </c>
      <c r="E12" s="33">
        <v>15.277735</v>
      </c>
      <c r="F12" s="52"/>
      <c r="G12" s="52"/>
    </row>
    <row r="13" spans="1:7">
      <c r="A13" s="20"/>
      <c r="B13" s="52"/>
      <c r="C13" s="20" t="s">
        <v>172</v>
      </c>
      <c r="D13" s="33">
        <v>2.228477</v>
      </c>
      <c r="E13" s="33">
        <v>2.228477</v>
      </c>
      <c r="F13" s="52"/>
      <c r="G13" s="52"/>
    </row>
    <row r="14" spans="1:7">
      <c r="A14" s="20"/>
      <c r="B14" s="52"/>
      <c r="C14" s="20" t="s">
        <v>173</v>
      </c>
      <c r="D14" s="33">
        <v>0.911758</v>
      </c>
      <c r="E14" s="33">
        <v>0.911758</v>
      </c>
      <c r="F14" s="52"/>
      <c r="G14" s="52"/>
    </row>
    <row r="15" spans="1:7">
      <c r="A15" s="20"/>
      <c r="B15" s="52"/>
      <c r="C15" s="20" t="s">
        <v>174</v>
      </c>
      <c r="D15" s="29"/>
      <c r="E15" s="29"/>
      <c r="F15" s="52"/>
      <c r="G15" s="52"/>
    </row>
    <row r="16" spans="1:7">
      <c r="A16" s="20"/>
      <c r="B16" s="52"/>
      <c r="C16" s="20" t="s">
        <v>175</v>
      </c>
      <c r="D16" s="33"/>
      <c r="E16" s="33"/>
      <c r="F16" s="52"/>
      <c r="G16" s="52"/>
    </row>
    <row r="17" spans="1:7">
      <c r="A17" s="20"/>
      <c r="B17" s="52"/>
      <c r="C17" s="20" t="s">
        <v>176</v>
      </c>
      <c r="D17" s="29"/>
      <c r="E17" s="29"/>
      <c r="F17" s="52"/>
      <c r="G17" s="52"/>
    </row>
    <row r="18" spans="1:7">
      <c r="A18" s="20"/>
      <c r="B18" s="52"/>
      <c r="C18" s="20" t="s">
        <v>177</v>
      </c>
      <c r="D18" s="29"/>
      <c r="E18" s="29"/>
      <c r="F18" s="52"/>
      <c r="G18" s="52"/>
    </row>
    <row r="19" spans="1:7">
      <c r="A19" s="20"/>
      <c r="B19" s="52"/>
      <c r="C19" s="20" t="s">
        <v>178</v>
      </c>
      <c r="D19" s="29"/>
      <c r="E19" s="29"/>
      <c r="F19" s="52"/>
      <c r="G19" s="52"/>
    </row>
    <row r="20" spans="1:7">
      <c r="A20" s="20"/>
      <c r="B20" s="52"/>
      <c r="C20" s="20" t="s">
        <v>179</v>
      </c>
      <c r="D20" s="29"/>
      <c r="E20" s="29"/>
      <c r="F20" s="52"/>
      <c r="G20" s="52"/>
    </row>
    <row r="21" spans="1:7">
      <c r="A21" s="20"/>
      <c r="B21" s="52"/>
      <c r="C21" s="20" t="s">
        <v>180</v>
      </c>
      <c r="D21" s="29"/>
      <c r="E21" s="29"/>
      <c r="F21" s="52"/>
      <c r="G21" s="52"/>
    </row>
    <row r="22" spans="1:7">
      <c r="A22" s="20"/>
      <c r="B22" s="52"/>
      <c r="C22" s="20" t="s">
        <v>181</v>
      </c>
      <c r="D22" s="29"/>
      <c r="E22" s="29"/>
      <c r="F22" s="52"/>
      <c r="G22" s="52"/>
    </row>
    <row r="23" spans="1:7">
      <c r="A23" s="20"/>
      <c r="B23" s="52"/>
      <c r="C23" s="20" t="s">
        <v>182</v>
      </c>
      <c r="D23" s="29"/>
      <c r="E23" s="29"/>
      <c r="F23" s="52"/>
      <c r="G23" s="52"/>
    </row>
    <row r="24" spans="1:7">
      <c r="A24" s="20"/>
      <c r="B24" s="52"/>
      <c r="C24" s="20" t="s">
        <v>183</v>
      </c>
      <c r="D24" s="33"/>
      <c r="E24" s="33"/>
      <c r="F24" s="52"/>
      <c r="G24" s="52"/>
    </row>
    <row r="25" spans="1:7">
      <c r="A25" s="20"/>
      <c r="B25" s="52"/>
      <c r="C25" s="20" t="s">
        <v>184</v>
      </c>
      <c r="D25" s="52">
        <f t="shared" ref="D25:D33" si="0">SUM(E25:G25)</f>
        <v>0</v>
      </c>
      <c r="E25" s="52"/>
      <c r="F25" s="52"/>
      <c r="G25" s="52"/>
    </row>
    <row r="26" spans="1:7">
      <c r="A26" s="20"/>
      <c r="B26" s="52"/>
      <c r="C26" s="20" t="s">
        <v>185</v>
      </c>
      <c r="D26" s="52">
        <f t="shared" si="0"/>
        <v>0</v>
      </c>
      <c r="E26" s="52"/>
      <c r="F26" s="52"/>
      <c r="G26" s="52"/>
    </row>
    <row r="27" spans="1:7">
      <c r="A27" s="20"/>
      <c r="B27" s="52"/>
      <c r="C27" s="20" t="s">
        <v>186</v>
      </c>
      <c r="D27" s="52">
        <f t="shared" si="0"/>
        <v>0</v>
      </c>
      <c r="E27" s="52"/>
      <c r="F27" s="52"/>
      <c r="G27" s="52"/>
    </row>
    <row r="28" spans="1:7">
      <c r="A28" s="20"/>
      <c r="B28" s="52"/>
      <c r="C28" s="20" t="s">
        <v>187</v>
      </c>
      <c r="D28" s="52">
        <f t="shared" si="0"/>
        <v>0</v>
      </c>
      <c r="E28" s="52"/>
      <c r="F28" s="52"/>
      <c r="G28" s="52"/>
    </row>
    <row r="29" spans="1:7">
      <c r="A29" s="20"/>
      <c r="B29" s="52"/>
      <c r="C29" s="20" t="s">
        <v>188</v>
      </c>
      <c r="D29" s="52">
        <f t="shared" si="0"/>
        <v>0</v>
      </c>
      <c r="E29" s="52"/>
      <c r="F29" s="52"/>
      <c r="G29" s="52"/>
    </row>
    <row r="30" spans="1:7">
      <c r="A30" s="20"/>
      <c r="B30" s="52"/>
      <c r="C30" s="20" t="s">
        <v>189</v>
      </c>
      <c r="D30" s="52">
        <f t="shared" si="0"/>
        <v>0</v>
      </c>
      <c r="E30" s="52"/>
      <c r="F30" s="52"/>
      <c r="G30" s="52"/>
    </row>
    <row r="31" spans="1:7">
      <c r="A31" s="20"/>
      <c r="B31" s="52"/>
      <c r="C31" s="20" t="s">
        <v>190</v>
      </c>
      <c r="D31" s="52">
        <f t="shared" si="0"/>
        <v>0</v>
      </c>
      <c r="E31" s="52"/>
      <c r="F31" s="52"/>
      <c r="G31" s="52"/>
    </row>
    <row r="32" spans="1:7">
      <c r="A32" s="20"/>
      <c r="B32" s="52"/>
      <c r="C32" s="20" t="s">
        <v>191</v>
      </c>
      <c r="D32" s="52">
        <f t="shared" si="0"/>
        <v>0</v>
      </c>
      <c r="E32" s="52"/>
      <c r="F32" s="52"/>
      <c r="G32" s="52"/>
    </row>
    <row r="33" spans="1:7">
      <c r="A33" s="20"/>
      <c r="B33" s="52"/>
      <c r="C33" s="20" t="s">
        <v>192</v>
      </c>
      <c r="D33" s="52">
        <f t="shared" si="0"/>
        <v>0</v>
      </c>
      <c r="E33" s="52"/>
      <c r="F33" s="52"/>
      <c r="G33" s="52"/>
    </row>
    <row r="34" spans="1:7">
      <c r="A34" s="51" t="s">
        <v>69</v>
      </c>
      <c r="B34" s="52">
        <f>SUM(B6:B33)</f>
        <v>18.41797</v>
      </c>
      <c r="C34" s="51" t="s">
        <v>70</v>
      </c>
      <c r="D34" s="52">
        <f>SUM(D6:D33)</f>
        <v>18.41797</v>
      </c>
      <c r="E34" s="52">
        <f>SUM(E6:E33)</f>
        <v>18.41797</v>
      </c>
      <c r="F34" s="52">
        <f>SUM(F6:F33)</f>
        <v>0</v>
      </c>
      <c r="G34" s="52">
        <f>SUM(G6:G33)</f>
        <v>0</v>
      </c>
    </row>
    <row r="35" spans="1:7">
      <c r="A35" s="20" t="s">
        <v>193</v>
      </c>
      <c r="B35" s="52">
        <f>SUM(B36:B38)</f>
        <v>0</v>
      </c>
      <c r="C35" s="20" t="s">
        <v>194</v>
      </c>
      <c r="D35" s="52"/>
      <c r="E35" s="52"/>
      <c r="F35" s="52"/>
      <c r="G35" s="52"/>
    </row>
    <row r="36" spans="1:7">
      <c r="A36" s="20" t="s">
        <v>195</v>
      </c>
      <c r="B36" s="52"/>
      <c r="C36" s="20"/>
      <c r="D36" s="52"/>
      <c r="E36" s="52"/>
      <c r="F36" s="52"/>
      <c r="G36" s="52"/>
    </row>
    <row r="37" spans="1:7">
      <c r="A37" s="20" t="s">
        <v>196</v>
      </c>
      <c r="B37" s="52"/>
      <c r="C37" s="20"/>
      <c r="D37" s="52"/>
      <c r="E37" s="52"/>
      <c r="F37" s="52"/>
      <c r="G37" s="52"/>
    </row>
    <row r="38" spans="1:7">
      <c r="A38" s="20" t="s">
        <v>197</v>
      </c>
      <c r="B38" s="52"/>
      <c r="C38" s="20"/>
      <c r="D38" s="52"/>
      <c r="E38" s="52"/>
      <c r="F38" s="52"/>
      <c r="G38" s="52"/>
    </row>
    <row r="39" spans="1:7">
      <c r="A39" s="51" t="s">
        <v>198</v>
      </c>
      <c r="B39" s="52">
        <f>B34+B35</f>
        <v>18.41797</v>
      </c>
      <c r="C39" s="51" t="s">
        <v>199</v>
      </c>
      <c r="D39" s="52">
        <f>D34+D35</f>
        <v>18.41797</v>
      </c>
      <c r="E39" s="52">
        <f>E34+E35</f>
        <v>18.41797</v>
      </c>
      <c r="F39" s="52">
        <f>F34+F35</f>
        <v>0</v>
      </c>
      <c r="G39" s="52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H7" sqref="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200</v>
      </c>
      <c r="Y1" s="23"/>
    </row>
    <row r="2" ht="19.5" customHeight="1" spans="1:25">
      <c r="A2" s="17" t="s">
        <v>201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202</v>
      </c>
      <c r="E4" s="18" t="s">
        <v>203</v>
      </c>
      <c r="F4" s="18" t="s">
        <v>93</v>
      </c>
      <c r="G4" s="18" t="s">
        <v>137</v>
      </c>
      <c r="H4" s="18"/>
      <c r="I4" s="18"/>
      <c r="J4" s="18"/>
      <c r="K4" s="18"/>
      <c r="L4" s="18" t="s">
        <v>138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139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140</v>
      </c>
      <c r="I5" s="18" t="s">
        <v>141</v>
      </c>
      <c r="J5" s="18" t="s">
        <v>142</v>
      </c>
      <c r="K5" s="18" t="s">
        <v>143</v>
      </c>
      <c r="L5" s="18" t="s">
        <v>103</v>
      </c>
      <c r="M5" s="18" t="s">
        <v>140</v>
      </c>
      <c r="N5" s="18" t="s">
        <v>141</v>
      </c>
      <c r="O5" s="18" t="s">
        <v>142</v>
      </c>
      <c r="P5" s="18" t="s">
        <v>144</v>
      </c>
      <c r="Q5" s="18" t="s">
        <v>145</v>
      </c>
      <c r="R5" s="18" t="s">
        <v>146</v>
      </c>
      <c r="S5" s="18" t="s">
        <v>147</v>
      </c>
      <c r="T5" s="18" t="s">
        <v>148</v>
      </c>
      <c r="U5" s="18" t="s">
        <v>143</v>
      </c>
      <c r="V5" s="18" t="s">
        <v>149</v>
      </c>
      <c r="W5" s="18" t="s">
        <v>103</v>
      </c>
      <c r="X5" s="18" t="s">
        <v>137</v>
      </c>
      <c r="Y5" s="18" t="s">
        <v>150</v>
      </c>
    </row>
    <row r="6" ht="14.25" customHeight="1" spans="1:25">
      <c r="A6" s="18" t="s">
        <v>151</v>
      </c>
      <c r="B6" s="18" t="s">
        <v>151</v>
      </c>
      <c r="C6" s="18" t="s">
        <v>151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3"/>
      <c r="B7" s="43"/>
      <c r="C7" s="43"/>
      <c r="D7" s="43"/>
      <c r="E7" s="32" t="s">
        <v>120</v>
      </c>
      <c r="F7" s="31">
        <v>18.41797</v>
      </c>
      <c r="G7" s="31">
        <v>18.41797</v>
      </c>
      <c r="H7" s="31">
        <v>18.41797</v>
      </c>
      <c r="I7" s="31"/>
      <c r="J7" s="33"/>
      <c r="K7" s="34"/>
      <c r="L7" s="31"/>
      <c r="M7" s="31"/>
      <c r="N7" s="31"/>
      <c r="O7" s="33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ht="24" spans="1:25">
      <c r="A8" s="44"/>
      <c r="B8" s="44"/>
      <c r="C8" s="44"/>
      <c r="D8" s="45" t="s">
        <v>121</v>
      </c>
      <c r="E8" s="46" t="s">
        <v>122</v>
      </c>
      <c r="F8" s="31">
        <v>18.41797</v>
      </c>
      <c r="G8" s="34">
        <f>H8+I8+J8</f>
        <v>18.41797</v>
      </c>
      <c r="H8" s="31">
        <v>18.41797</v>
      </c>
      <c r="I8" s="34"/>
      <c r="J8" s="34"/>
      <c r="K8" s="34"/>
      <c r="L8" s="34"/>
      <c r="M8" s="34"/>
      <c r="N8" s="34"/>
      <c r="O8" s="48"/>
      <c r="P8" s="49"/>
      <c r="Q8" s="49"/>
      <c r="R8" s="49"/>
      <c r="S8" s="49"/>
      <c r="T8" s="49"/>
      <c r="U8" s="49"/>
      <c r="V8" s="49"/>
      <c r="W8" s="50"/>
      <c r="X8" s="49"/>
      <c r="Y8" s="49"/>
    </row>
    <row r="9" spans="1:25">
      <c r="A9" s="44" t="s">
        <v>123</v>
      </c>
      <c r="B9" s="44" t="s">
        <v>124</v>
      </c>
      <c r="C9" s="44" t="s">
        <v>124</v>
      </c>
      <c r="D9" s="45"/>
      <c r="E9" s="46" t="s">
        <v>125</v>
      </c>
      <c r="F9" s="31">
        <v>15.277735</v>
      </c>
      <c r="G9" s="34">
        <f>H9+I9+J9</f>
        <v>15.277735</v>
      </c>
      <c r="H9" s="31">
        <v>15.277735</v>
      </c>
      <c r="I9" s="34"/>
      <c r="J9" s="34"/>
      <c r="K9" s="34"/>
      <c r="L9" s="34"/>
      <c r="M9" s="34"/>
      <c r="N9" s="34"/>
      <c r="O9" s="48"/>
      <c r="P9" s="49"/>
      <c r="Q9" s="49"/>
      <c r="R9" s="49"/>
      <c r="S9" s="49"/>
      <c r="T9" s="49"/>
      <c r="U9" s="49"/>
      <c r="V9" s="49"/>
      <c r="W9" s="50"/>
      <c r="X9" s="49"/>
      <c r="Y9" s="49"/>
    </row>
    <row r="10" ht="24" spans="1:25">
      <c r="A10" s="44" t="s">
        <v>126</v>
      </c>
      <c r="B10" s="44" t="s">
        <v>127</v>
      </c>
      <c r="C10" s="44" t="s">
        <v>127</v>
      </c>
      <c r="D10" s="45"/>
      <c r="E10" s="46" t="s">
        <v>128</v>
      </c>
      <c r="F10" s="31">
        <v>2.228477</v>
      </c>
      <c r="G10" s="34">
        <f>H10+I10+J10</f>
        <v>2.228477</v>
      </c>
      <c r="H10" s="31">
        <v>2.228477</v>
      </c>
      <c r="I10" s="34"/>
      <c r="J10" s="34"/>
      <c r="K10" s="34"/>
      <c r="L10" s="34"/>
      <c r="M10" s="34"/>
      <c r="N10" s="34"/>
      <c r="O10" s="48"/>
      <c r="P10" s="49"/>
      <c r="Q10" s="49"/>
      <c r="R10" s="49"/>
      <c r="S10" s="49"/>
      <c r="T10" s="49"/>
      <c r="U10" s="49"/>
      <c r="V10" s="49"/>
      <c r="W10" s="50"/>
      <c r="X10" s="49"/>
      <c r="Y10" s="49"/>
    </row>
    <row r="11" spans="1:25">
      <c r="A11" s="44" t="s">
        <v>129</v>
      </c>
      <c r="B11" s="44" t="s">
        <v>130</v>
      </c>
      <c r="C11" s="44" t="s">
        <v>131</v>
      </c>
      <c r="D11" s="45"/>
      <c r="E11" s="46" t="s">
        <v>132</v>
      </c>
      <c r="F11" s="31">
        <v>0.911758</v>
      </c>
      <c r="G11" s="34">
        <f>H11+I11+J11</f>
        <v>0.911758</v>
      </c>
      <c r="H11" s="31">
        <v>0.911758</v>
      </c>
      <c r="I11" s="34"/>
      <c r="J11" s="34"/>
      <c r="K11" s="34"/>
      <c r="L11" s="34"/>
      <c r="M11" s="34"/>
      <c r="N11" s="34"/>
      <c r="O11" s="48"/>
      <c r="P11" s="49"/>
      <c r="Q11" s="49"/>
      <c r="R11" s="49"/>
      <c r="S11" s="49"/>
      <c r="T11" s="49"/>
      <c r="U11" s="49"/>
      <c r="V11" s="49"/>
      <c r="W11" s="50"/>
      <c r="X11" s="49"/>
      <c r="Y11" s="4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D18" sqref="D1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204</v>
      </c>
      <c r="F1" s="2"/>
      <c r="G1" s="2"/>
      <c r="H1" s="2"/>
      <c r="I1" s="2"/>
    </row>
    <row r="2" ht="22.5" customHeight="1" spans="1:5">
      <c r="A2" s="3" t="s">
        <v>205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206</v>
      </c>
      <c r="B4" s="4" t="s">
        <v>207</v>
      </c>
      <c r="C4" s="4" t="s">
        <v>137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208</v>
      </c>
      <c r="E5" s="4" t="s">
        <v>209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v>18.41797</v>
      </c>
      <c r="D8" s="33">
        <v>18.41797</v>
      </c>
      <c r="E8" s="34"/>
    </row>
    <row r="9" ht="14.25" customHeight="1" spans="1:5">
      <c r="A9" s="35" t="s">
        <v>210</v>
      </c>
      <c r="B9" s="36" t="s">
        <v>140</v>
      </c>
      <c r="C9" s="33">
        <v>18.41797</v>
      </c>
      <c r="D9" s="33">
        <v>18.41797</v>
      </c>
      <c r="E9" s="34"/>
    </row>
    <row r="10" ht="14.25" customHeight="1" spans="1:5">
      <c r="A10" s="35" t="s">
        <v>211</v>
      </c>
      <c r="B10" s="36" t="s">
        <v>212</v>
      </c>
      <c r="C10" s="33">
        <v>6.3432</v>
      </c>
      <c r="D10" s="33">
        <v>6.3432</v>
      </c>
      <c r="E10" s="34"/>
    </row>
    <row r="11" ht="14.25" customHeight="1" spans="1:5">
      <c r="A11" s="35" t="s">
        <v>213</v>
      </c>
      <c r="B11" s="36" t="s">
        <v>214</v>
      </c>
      <c r="C11" s="33">
        <v>2.088</v>
      </c>
      <c r="D11" s="33">
        <v>2.088</v>
      </c>
      <c r="E11" s="34"/>
    </row>
    <row r="12" ht="14.25" customHeight="1" spans="1:5">
      <c r="A12" s="35" t="s">
        <v>215</v>
      </c>
      <c r="B12" s="36" t="s">
        <v>216</v>
      </c>
      <c r="C12" s="33">
        <v>6.762</v>
      </c>
      <c r="D12" s="33">
        <v>6.762</v>
      </c>
      <c r="E12" s="34"/>
    </row>
    <row r="13" ht="14.25" customHeight="1" spans="1:5">
      <c r="A13" s="35" t="s">
        <v>217</v>
      </c>
      <c r="B13" s="36" t="s">
        <v>218</v>
      </c>
      <c r="C13" s="33">
        <v>2.228477</v>
      </c>
      <c r="D13" s="33">
        <v>2.228477</v>
      </c>
      <c r="E13" s="34"/>
    </row>
    <row r="14" ht="14.25" customHeight="1" spans="1:5">
      <c r="A14" s="35" t="s">
        <v>219</v>
      </c>
      <c r="B14" s="36" t="s">
        <v>220</v>
      </c>
      <c r="C14" s="33">
        <v>0.911758</v>
      </c>
      <c r="D14" s="33">
        <v>0.911758</v>
      </c>
      <c r="E14" s="34"/>
    </row>
    <row r="15" ht="14.25" customHeight="1" spans="1:5">
      <c r="A15" s="35" t="s">
        <v>221</v>
      </c>
      <c r="B15" s="36" t="s">
        <v>222</v>
      </c>
      <c r="C15" s="33">
        <v>0.084535</v>
      </c>
      <c r="D15" s="33">
        <v>0.084535</v>
      </c>
      <c r="E15" s="34"/>
    </row>
    <row r="16" ht="14.25" customHeight="1" spans="1:5">
      <c r="A16" s="35"/>
      <c r="B16" s="36"/>
      <c r="C16" s="34"/>
      <c r="D16" s="34"/>
      <c r="E16" s="34"/>
    </row>
    <row r="17" ht="14.25" customHeight="1" spans="1:5">
      <c r="A17" s="35"/>
      <c r="B17" s="36"/>
      <c r="C17" s="34"/>
      <c r="D17" s="34"/>
      <c r="E17" s="34"/>
    </row>
    <row r="18" ht="14.25" customHeight="1" spans="1:5">
      <c r="A18" s="35"/>
      <c r="B18" s="36"/>
      <c r="C18" s="34"/>
      <c r="D18" s="34"/>
      <c r="E18" s="34"/>
    </row>
    <row r="19" ht="14.25" customHeight="1" spans="1:5">
      <c r="A19" s="35"/>
      <c r="B19" s="36"/>
      <c r="C19" s="34"/>
      <c r="D19" s="34"/>
      <c r="E19" s="34"/>
    </row>
    <row r="20" ht="14.25" customHeight="1" spans="1:5">
      <c r="A20" s="35"/>
      <c r="B20" s="36"/>
      <c r="C20" s="34"/>
      <c r="D20" s="34"/>
      <c r="E20" s="34"/>
    </row>
    <row r="21" ht="14.25" customHeight="1" spans="1:5">
      <c r="A21" s="35"/>
      <c r="B21" s="36"/>
      <c r="C21" s="34"/>
      <c r="D21" s="34"/>
      <c r="E21" s="31"/>
    </row>
    <row r="22" ht="14.25" customHeight="1" spans="1:5">
      <c r="A22" s="35"/>
      <c r="B22" s="36"/>
      <c r="C22" s="34"/>
      <c r="D22" s="34"/>
      <c r="E22" s="31"/>
    </row>
    <row r="23" ht="14.25" customHeight="1" spans="1:5">
      <c r="A23" s="35"/>
      <c r="B23" s="36"/>
      <c r="C23" s="34"/>
      <c r="D23" s="34"/>
      <c r="E23" s="31"/>
    </row>
    <row r="24" ht="14.25" customHeight="1" spans="1:5">
      <c r="A24" s="35"/>
      <c r="B24" s="36"/>
      <c r="C24" s="34"/>
      <c r="D24" s="34"/>
      <c r="E24" s="31"/>
    </row>
    <row r="25" ht="14.25" customHeight="1" spans="1:5">
      <c r="A25" s="35"/>
      <c r="B25" s="36"/>
      <c r="C25" s="34"/>
      <c r="D25" s="34"/>
      <c r="E25" s="34"/>
    </row>
    <row r="26" ht="14.25" customHeight="1" spans="1:5">
      <c r="A26" s="35"/>
      <c r="B26" s="36"/>
      <c r="C26" s="34"/>
      <c r="D26" s="34"/>
      <c r="E26" s="31"/>
    </row>
    <row r="27" ht="14.25" customHeight="1" spans="1:5">
      <c r="A27" s="35"/>
      <c r="B27" s="36"/>
      <c r="C27" s="34"/>
      <c r="D27" s="34"/>
      <c r="E27" s="31"/>
    </row>
    <row r="28" ht="14.25" customHeight="1" spans="1:5">
      <c r="A28" s="35"/>
      <c r="B28" s="36"/>
      <c r="C28" s="34"/>
      <c r="D28" s="34"/>
      <c r="E28" s="31"/>
    </row>
    <row r="29" ht="14.25" customHeight="1" spans="1:5">
      <c r="A29" s="35"/>
      <c r="B29" s="36"/>
      <c r="C29" s="34"/>
      <c r="D29" s="34"/>
      <c r="E29" s="31"/>
    </row>
    <row r="30" ht="14.25" customHeight="1" spans="1:5">
      <c r="A30" s="35"/>
      <c r="B30" s="36"/>
      <c r="C30" s="34"/>
      <c r="D30" s="34"/>
      <c r="E30" s="31"/>
    </row>
    <row r="31" ht="14.25" customHeight="1" spans="1:5">
      <c r="A31" s="35"/>
      <c r="B31" s="36"/>
      <c r="C31" s="34"/>
      <c r="D31" s="34"/>
      <c r="E31" s="34"/>
    </row>
    <row r="32" ht="14.25" customHeight="1" spans="1:5">
      <c r="A32" s="35"/>
      <c r="B32" s="36"/>
      <c r="C32" s="34"/>
      <c r="D32" s="34"/>
      <c r="E32" s="31"/>
    </row>
    <row r="33" ht="14.25" customHeight="1" spans="1:5">
      <c r="A33" s="35"/>
      <c r="B33" s="36"/>
      <c r="C33" s="34"/>
      <c r="D33" s="34"/>
      <c r="E33" s="31"/>
    </row>
    <row r="34" ht="14.25" customHeight="1" spans="1:5">
      <c r="A34" s="37"/>
      <c r="B34" s="36"/>
      <c r="C34" s="34"/>
      <c r="D34" s="34"/>
      <c r="E34" s="31"/>
    </row>
    <row r="35" ht="14.25" customHeight="1" spans="1:5">
      <c r="A35" s="35"/>
      <c r="B35" s="36"/>
      <c r="C35" s="34"/>
      <c r="D35" s="34"/>
      <c r="E35" s="31"/>
    </row>
    <row r="36" ht="14.25" customHeight="1" spans="1:5">
      <c r="A36" s="38"/>
      <c r="B36" s="39"/>
      <c r="C36" s="40"/>
      <c r="D36" s="40"/>
      <c r="E36" s="41"/>
    </row>
    <row r="37" spans="1:5">
      <c r="A37" s="42"/>
      <c r="B37" s="42"/>
      <c r="C37" s="42"/>
      <c r="D37" s="42"/>
      <c r="E37" s="42"/>
    </row>
    <row r="38" spans="1:5">
      <c r="A38" s="42"/>
      <c r="B38" s="42"/>
      <c r="C38" s="42"/>
      <c r="D38" s="42"/>
      <c r="E38" s="42"/>
    </row>
    <row r="39" spans="1:5">
      <c r="A39" s="42"/>
      <c r="B39" s="42"/>
      <c r="C39" s="42"/>
      <c r="D39" s="42"/>
      <c r="E39" s="42"/>
    </row>
    <row r="40" spans="1:5">
      <c r="A40" s="42"/>
      <c r="B40" s="42"/>
      <c r="C40" s="42"/>
      <c r="D40" s="33"/>
      <c r="E40" s="42"/>
    </row>
    <row r="41" spans="1:5">
      <c r="A41" s="42"/>
      <c r="B41" s="42"/>
      <c r="C41" s="42"/>
      <c r="D41" s="33"/>
      <c r="E41" s="4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4" sqref="C2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223</v>
      </c>
    </row>
    <row r="2" ht="29.45" customHeight="1" spans="1:3">
      <c r="A2" s="17" t="s">
        <v>224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225</v>
      </c>
      <c r="B4" s="25" t="s">
        <v>226</v>
      </c>
      <c r="C4" s="25" t="s">
        <v>227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/>
      <c r="C6" s="28"/>
    </row>
    <row r="7" ht="17.1" customHeight="1" spans="1:3">
      <c r="A7" s="26" t="s">
        <v>228</v>
      </c>
      <c r="B7" s="29"/>
      <c r="C7" s="29"/>
    </row>
    <row r="8" ht="17.1" customHeight="1" spans="1:3">
      <c r="A8" s="26" t="s">
        <v>229</v>
      </c>
      <c r="B8" s="29"/>
      <c r="C8" s="29"/>
    </row>
    <row r="9" ht="17.1" customHeight="1" spans="1:3">
      <c r="A9" s="26" t="s">
        <v>230</v>
      </c>
      <c r="B9" s="30"/>
      <c r="C9" s="30"/>
    </row>
    <row r="10" ht="17.1" customHeight="1" spans="1:3">
      <c r="A10" s="26" t="s">
        <v>231</v>
      </c>
      <c r="B10" s="29"/>
      <c r="C10" s="29"/>
    </row>
    <row r="11" ht="17.1" customHeight="1" spans="1:3">
      <c r="A11" s="26" t="s">
        <v>232</v>
      </c>
      <c r="B11" s="31"/>
      <c r="C11" s="31"/>
    </row>
    <row r="12" ht="17.1" customHeight="1" spans="1:3">
      <c r="A12" s="26" t="s">
        <v>233</v>
      </c>
      <c r="B12" s="29"/>
      <c r="C12" s="29"/>
    </row>
    <row r="13" ht="17.1" customHeight="1" spans="1:3">
      <c r="A13" s="26" t="s">
        <v>234</v>
      </c>
      <c r="B13" s="31"/>
      <c r="C13" s="31"/>
    </row>
    <row r="14" ht="17.1" customHeight="1" spans="1:3">
      <c r="A14" s="26" t="s">
        <v>235</v>
      </c>
      <c r="B14" s="31"/>
      <c r="C14" s="31"/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236</v>
      </c>
      <c r="Y1" s="11"/>
    </row>
    <row r="2" ht="19.5" customHeight="1" spans="1:25">
      <c r="A2" s="3" t="s">
        <v>237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136</v>
      </c>
      <c r="F4" s="4" t="s">
        <v>93</v>
      </c>
      <c r="G4" s="4" t="s">
        <v>137</v>
      </c>
      <c r="H4" s="4"/>
      <c r="I4" s="4"/>
      <c r="J4" s="4"/>
      <c r="K4" s="4"/>
      <c r="L4" s="4" t="s">
        <v>138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139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140</v>
      </c>
      <c r="I5" s="4" t="s">
        <v>141</v>
      </c>
      <c r="J5" s="4" t="s">
        <v>142</v>
      </c>
      <c r="K5" s="4" t="s">
        <v>143</v>
      </c>
      <c r="L5" s="4" t="s">
        <v>103</v>
      </c>
      <c r="M5" s="4" t="s">
        <v>140</v>
      </c>
      <c r="N5" s="4" t="s">
        <v>141</v>
      </c>
      <c r="O5" s="4" t="s">
        <v>142</v>
      </c>
      <c r="P5" s="4" t="s">
        <v>144</v>
      </c>
      <c r="Q5" s="4" t="s">
        <v>145</v>
      </c>
      <c r="R5" s="4" t="s">
        <v>146</v>
      </c>
      <c r="S5" s="4" t="s">
        <v>147</v>
      </c>
      <c r="T5" s="4" t="s">
        <v>148</v>
      </c>
      <c r="U5" s="4" t="s">
        <v>143</v>
      </c>
      <c r="V5" s="4" t="s">
        <v>149</v>
      </c>
      <c r="W5" s="4" t="s">
        <v>103</v>
      </c>
      <c r="X5" s="4" t="s">
        <v>137</v>
      </c>
      <c r="Y5" s="4" t="s">
        <v>150</v>
      </c>
    </row>
    <row r="6" ht="14.25" customHeight="1" spans="1:25">
      <c r="A6" s="4" t="s">
        <v>151</v>
      </c>
      <c r="B6" s="4" t="s">
        <v>151</v>
      </c>
      <c r="C6" s="4" t="s">
        <v>151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238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2022-04-12T09:36:26Z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