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36" firstSheet="8" activeTab="12"/>
  </bookViews>
  <sheets>
    <sheet name="封面" sheetId="1" r:id="rId1"/>
    <sheet name="部门收支总表1" sheetId="2" r:id="rId2"/>
    <sheet name="部门收入预算2" sheetId="3" r:id="rId3"/>
    <sheet name="部门支出预算3" sheetId="4" r:id="rId4"/>
    <sheet name="财政拨款收支总表4" sheetId="5" r:id="rId5"/>
    <sheet name="一般公共预算收支总表5" sheetId="6" r:id="rId6"/>
    <sheet name="一般公共预算支出总表6" sheetId="7" r:id="rId7"/>
    <sheet name="一般公共预算支出（分经济科目）7" sheetId="8" r:id="rId8"/>
    <sheet name="一般公共预算基本支出表8" sheetId="9" r:id="rId9"/>
    <sheet name="国有资本经营9" sheetId="10" r:id="rId10"/>
    <sheet name="政府性基金10" sheetId="11" r:id="rId11"/>
    <sheet name="纳入财政专户11" sheetId="12" r:id="rId12"/>
    <sheet name="上年结余12" sheetId="13" r:id="rId13"/>
    <sheet name="三公两费13" sheetId="14" r:id="rId14"/>
    <sheet name="政府采购14" sheetId="15" r:id="rId15"/>
    <sheet name="项目支出15" sheetId="16" r:id="rId16"/>
    <sheet name="Sheet1" sheetId="17" r:id="rId17"/>
  </sheets>
  <definedNames>
    <definedName name="_xlnm.Print_Area" localSheetId="2">'部门收入预算2'!$A$1:$AD$17</definedName>
    <definedName name="_xlnm.Print_Area" localSheetId="1">'部门收支总表1'!$A$1:$F$41</definedName>
    <definedName name="_xlnm.Print_Area" localSheetId="3">'部门支出预算3'!$A$1:$AA$13</definedName>
    <definedName name="_xlnm.Print_Area" localSheetId="0">'封面'!$A$2:$O$11</definedName>
    <definedName name="_xlnm.Print_Area" localSheetId="13">'三公两费13'!$A$1:$B$12</definedName>
    <definedName name="_xlnm.Print_Area" localSheetId="8">'一般公共预算基本支出表8'!$A$1:$H$20</definedName>
    <definedName name="_xlnm.Print_Area" localSheetId="5">'一般公共预算收支总表5'!$A$1:$F$30</definedName>
    <definedName name="_xlnm.Print_Area" localSheetId="7">'一般公共预算支出（分经济科目）7'!$A$1:$H$20</definedName>
    <definedName name="_xlnm.Print_Area" localSheetId="6">'一般公共预算支出总表6'!$A$1:$AA$13</definedName>
    <definedName name="_xlnm.Print_Titles" localSheetId="2">'部门收入预算2'!$1:$8</definedName>
    <definedName name="_xlnm.Print_Titles" localSheetId="1">'部门收支总表1'!$1:$5</definedName>
    <definedName name="_xlnm.Print_Titles" localSheetId="3">'部门支出预算3'!$1:$6</definedName>
    <definedName name="_xlnm.Print_Titles" localSheetId="4">'财政拨款收支总表4'!$1:$5</definedName>
    <definedName name="_xlnm.Print_Titles" localSheetId="11">'纳入财政专户11'!$1:$7</definedName>
    <definedName name="_xlnm.Print_Titles" localSheetId="13">'三公两费13'!$1:$5</definedName>
    <definedName name="_xlnm.Print_Titles" localSheetId="8">'一般公共预算基本支出表8'!$1:$7</definedName>
    <definedName name="_xlnm.Print_Titles" localSheetId="5">'一般公共预算收支总表5'!$1:$5</definedName>
    <definedName name="_xlnm.Print_Titles" localSheetId="7">'一般公共预算支出（分经济科目）7'!$1:$6</definedName>
    <definedName name="_xlnm.Print_Titles" localSheetId="6">'一般公共预算支出总表6'!$1:$6</definedName>
    <definedName name="_xlnm.Print_Titles" localSheetId="10">'政府性基金10'!$1:$6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<sst xmlns="http://schemas.openxmlformats.org/spreadsheetml/2006/main" count="712" uniqueCount="305">
  <si>
    <t>2018年部门预算报表</t>
  </si>
  <si>
    <t>预算01表</t>
  </si>
  <si>
    <t>2018年部门预算收支预算总表</t>
  </si>
  <si>
    <t>单位：万元</t>
  </si>
  <si>
    <t>收            入</t>
  </si>
  <si>
    <t>支                  出</t>
  </si>
  <si>
    <t>项                    目</t>
  </si>
  <si>
    <t>2018年预算数</t>
  </si>
  <si>
    <t>项   目（按支出功能科目分类）</t>
  </si>
  <si>
    <t>项   目（按支出经济科目分类）</t>
  </si>
  <si>
    <t>一、一般公共预算资金</t>
  </si>
  <si>
    <t>一、一般公共服务</t>
  </si>
  <si>
    <t>一、基本支出</t>
  </si>
  <si>
    <t xml:space="preserve">    1.经费拨款（补助）</t>
  </si>
  <si>
    <t>二、外交</t>
  </si>
  <si>
    <t xml:space="preserve">    1.工资福利支出</t>
  </si>
  <si>
    <t xml:space="preserve">    2.纳入预算管理的非税收入安排的资金</t>
  </si>
  <si>
    <t>三、国防</t>
  </si>
  <si>
    <t xml:space="preserve">    2.商品和服务支出</t>
  </si>
  <si>
    <t xml:space="preserve">        专项收入</t>
  </si>
  <si>
    <t>四、公共安全</t>
  </si>
  <si>
    <t xml:space="preserve">    3.对个人和家庭的补助</t>
  </si>
  <si>
    <t xml:space="preserve">        行政事业性收费收入</t>
  </si>
  <si>
    <t>五、教育</t>
  </si>
  <si>
    <t>二、项目支出</t>
  </si>
  <si>
    <t xml:space="preserve">        罚没收入</t>
  </si>
  <si>
    <t>六、科学技术</t>
  </si>
  <si>
    <t xml:space="preserve">        国有资源（资产）有偿使用收入</t>
  </si>
  <si>
    <t>七、文化体育与传媒</t>
  </si>
  <si>
    <t xml:space="preserve">         捐赠收入</t>
  </si>
  <si>
    <t>八、社会保障和就业</t>
  </si>
  <si>
    <t xml:space="preserve">         政府住房基金收入</t>
  </si>
  <si>
    <t>九、社会保险基金支出</t>
  </si>
  <si>
    <t xml:space="preserve">    4.对企事业单位的补贴</t>
  </si>
  <si>
    <t>二、政府性基金收入</t>
  </si>
  <si>
    <t>十、医疗卫生</t>
  </si>
  <si>
    <t xml:space="preserve">    5.转移性支出</t>
  </si>
  <si>
    <t>三、国有资本经营收入</t>
  </si>
  <si>
    <t>十一、节能环保</t>
  </si>
  <si>
    <t xml:space="preserve">    6.债务利息支出</t>
  </si>
  <si>
    <t>四、纳入财政专户管理的收入安排的资金</t>
  </si>
  <si>
    <t>十二、城乡社区事务</t>
  </si>
  <si>
    <t xml:space="preserve">    7.基本建设支出</t>
  </si>
  <si>
    <t xml:space="preserve">    1.教育收费收入</t>
  </si>
  <si>
    <t>十三、农林水事务</t>
  </si>
  <si>
    <t xml:space="preserve">    8.其他资本性支出</t>
  </si>
  <si>
    <t xml:space="preserve">    2.其他收入</t>
  </si>
  <si>
    <t>十四、交通运输</t>
  </si>
  <si>
    <t xml:space="preserve">    10.其他支出</t>
  </si>
  <si>
    <t>五、未纳入财政专户管理的收入安排的资金</t>
  </si>
  <si>
    <t>十五、资源勘探电力信息等事务</t>
  </si>
  <si>
    <t>三、事业单位经营支出</t>
  </si>
  <si>
    <t xml:space="preserve">    1.事业收入</t>
  </si>
  <si>
    <t>十六、商业服务业等事务</t>
  </si>
  <si>
    <t>四、上缴上级支出</t>
  </si>
  <si>
    <t xml:space="preserve">    2.经营收入</t>
  </si>
  <si>
    <t>十七、金融监管等事务支出</t>
  </si>
  <si>
    <t>五、对附属单位的补助支出</t>
  </si>
  <si>
    <t xml:space="preserve">    3.其他收入</t>
  </si>
  <si>
    <t>十八、援助支出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</si>
  <si>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</si>
  <si>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</si>
  <si>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</si>
  <si>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</si>
  <si>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</si>
  <si>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</si>
  <si>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</si>
  <si>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  年  收  入  合  计</t>
  </si>
  <si>
    <t>本  年  支  出  合  计</t>
  </si>
  <si>
    <t>十、上年结余（结转）收入</t>
  </si>
  <si>
    <t>二十六、上年结余（结转）支出</t>
  </si>
  <si>
    <t>六、上年结余（结转）支出</t>
  </si>
  <si>
    <t xml:space="preserve">    经费拨款（补助）结余（结转）</t>
  </si>
  <si>
    <t xml:space="preserve">    非税收入结余（结转）</t>
  </si>
  <si>
    <t xml:space="preserve">      其中:政府性基金结余(结转)</t>
  </si>
  <si>
    <t xml:space="preserve">      纳入预算管理的非税收入结余(结转)</t>
  </si>
  <si>
    <t xml:space="preserve">      纳入专户管理的非税收入结余(结转)</t>
  </si>
  <si>
    <t xml:space="preserve">    其他结转</t>
  </si>
  <si>
    <t>收     入     总     计</t>
  </si>
  <si>
    <t>支　　出　　总　　计</t>
  </si>
  <si>
    <t>收入预算总表</t>
  </si>
  <si>
    <t>预算02表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</si>
  <si>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</si>
  <si>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</si>
  <si>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</si>
  <si>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</si>
  <si>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</si>
  <si>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</si>
  <si>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</si>
  <si>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</si>
  <si>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</si>
  <si>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</si>
  <si>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</si>
  <si>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纳入财政专户管理非税收入安排的资金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</si>
  <si>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</si>
  <si>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</si>
  <si>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</si>
  <si>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</si>
  <si>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</si>
  <si>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</si>
  <si>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</si>
  <si>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</si>
  <si>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</si>
  <si>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</si>
  <si>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经费拨款(补助)结转</t>
  </si>
  <si>
    <t>非税收入结转</t>
  </si>
  <si>
    <t>其他结转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</si>
  <si>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</si>
  <si>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</si>
  <si>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</si>
  <si>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</si>
  <si>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</si>
  <si>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</si>
  <si>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政府性基金结转</t>
  </si>
  <si>
    <t>其他预算内非税收入结转</t>
  </si>
  <si>
    <t>预算外非税收入结转</t>
  </si>
  <si>
    <t>**</t>
  </si>
  <si>
    <t xml:space="preserve">  102009</t>
  </si>
  <si>
    <t xml:space="preserve">  鹿寨县地震局</t>
  </si>
  <si>
    <t>208</t>
  </si>
  <si>
    <t>05</t>
  </si>
  <si>
    <t xml:space="preserve">    </t>
  </si>
  <si>
    <t xml:space="preserve">    机关事业单位基本养老保险缴费支出</t>
  </si>
  <si>
    <t>220</t>
  </si>
  <si>
    <t>04</t>
  </si>
  <si>
    <t>01</t>
  </si>
  <si>
    <t>医疗卫生</t>
  </si>
  <si>
    <t xml:space="preserve">    行政运行</t>
  </si>
  <si>
    <t>02</t>
  </si>
  <si>
    <t xml:space="preserve">    一般行政管理事务</t>
  </si>
  <si>
    <t>221</t>
  </si>
  <si>
    <t xml:space="preserve">    住房公积金</t>
  </si>
  <si>
    <t>预算03表</t>
  </si>
  <si>
    <t>支出预算总表</t>
  </si>
  <si>
    <t>单位名称                        (功能分类科目名称)</t>
  </si>
  <si>
    <t>基本支出</t>
  </si>
  <si>
    <t>项目支出</t>
  </si>
  <si>
    <t>事业单位经营支出</t>
  </si>
  <si>
    <t>上缴上级支出</t>
  </si>
  <si>
    <t>对附属单位的补助支出</t>
  </si>
  <si>
    <t>上年结转收入安排的支出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</si>
  <si>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</si>
  <si>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</si>
  <si>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</si>
  <si>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</si>
  <si>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</si>
  <si>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</si>
  <si>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</si>
  <si>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</si>
  <si>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财政核定的预留机动经费</t>
  </si>
  <si>
    <t>其他支出</t>
  </si>
  <si>
    <t>2018年部门预算财政拨款收支总表</t>
  </si>
  <si>
    <r>
      <t>预算0</t>
    </r>
    <r>
      <rPr>
        <sz val="9"/>
        <rFont val="宋体"/>
        <family val="0"/>
      </rPr>
      <t>4</t>
    </r>
    <r>
      <rPr>
        <sz val="9"/>
        <rFont val="宋体"/>
        <family val="0"/>
      </rPr>
      <t>表</t>
    </r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</si>
  <si>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</si>
  <si>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</si>
  <si>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</si>
  <si>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</si>
  <si>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</si>
  <si>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</si>
  <si>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</si>
  <si>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纳入财政专户管理的收入安排的资金</t>
  </si>
  <si>
    <t xml:space="preserve">    一、一般公共预算资金</t>
  </si>
  <si>
    <t xml:space="preserve">    一、一般公共服务支出</t>
  </si>
  <si>
    <t xml:space="preserve">    二、政府性基金收入</t>
  </si>
  <si>
    <t xml:space="preserve">    二、外交支出</t>
  </si>
  <si>
    <t xml:space="preserve">    三、国有资本经营收入</t>
  </si>
  <si>
    <t xml:space="preserve">    三、国防支出</t>
  </si>
  <si>
    <t xml:space="preserve">    四、纳入财政专户管理的收入安排的资金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</si>
  <si>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</si>
  <si>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</si>
  <si>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</si>
  <si>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七、文化体育与传媒支出</t>
  </si>
  <si>
    <t xml:space="preserve">    八、社会保障和就业支出</t>
  </si>
  <si>
    <t xml:space="preserve">    九、医疗卫生与计划生育支出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</si>
  <si>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</si>
  <si>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</si>
  <si>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</si>
  <si>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</si>
  <si>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</si>
  <si>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</si>
  <si>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</si>
  <si>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</si>
  <si>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十八、国土海洋气象等支出</t>
  </si>
  <si>
    <t xml:space="preserve">    十九、住房保障支出</t>
  </si>
  <si>
    <t xml:space="preserve">    二十、粮油物资储备支出</t>
  </si>
  <si>
    <t xml:space="preserve">    二十一、预备费</t>
  </si>
  <si>
    <t xml:space="preserve">    二十二、其他支出</t>
  </si>
  <si>
    <t xml:space="preserve">    二十三、转移性支出</t>
  </si>
  <si>
    <t xml:space="preserve">    二十四、债务还本支出</t>
  </si>
  <si>
    <t xml:space="preserve">    二十五、债务付息支出</t>
  </si>
  <si>
    <t xml:space="preserve">    二十六、债务发行费用支出</t>
  </si>
  <si>
    <t xml:space="preserve">    四、上年结余（结转）收入</t>
  </si>
  <si>
    <t xml:space="preserve">    二十七、上年结余（结转）支出</t>
  </si>
  <si>
    <t xml:space="preserve">        一般公共预算拨款结转</t>
  </si>
  <si>
    <t xml:space="preserve">        其他结转</t>
  </si>
  <si>
    <t>收   入   合   计</t>
  </si>
  <si>
    <t>支   出   合   计</t>
  </si>
  <si>
    <t>一般公共预算收支总表</t>
  </si>
  <si>
    <t>预算05表</t>
  </si>
  <si>
    <t>支出数</t>
  </si>
  <si>
    <t xml:space="preserve">    1.一般公共预算收入</t>
  </si>
  <si>
    <t xml:space="preserve">    1.一般公共服务支出</t>
  </si>
  <si>
    <t>1.基本支出</t>
  </si>
  <si>
    <t xml:space="preserve">       经费拨款</t>
  </si>
  <si>
    <t xml:space="preserve">    2.外交</t>
  </si>
  <si>
    <t xml:space="preserve">    工资福利支出</t>
  </si>
  <si>
    <t xml:space="preserve">       纳入预算管理的非税收入安排的资金</t>
  </si>
  <si>
    <t xml:space="preserve">    3.国防</t>
  </si>
  <si>
    <t xml:space="preserve">    商品和服务支出</t>
  </si>
  <si>
    <t xml:space="preserve">          专项收入</t>
  </si>
  <si>
    <t xml:space="preserve">    4.公共安全</t>
  </si>
  <si>
    <t xml:space="preserve">    对个人和家庭的补助</t>
  </si>
  <si>
    <t xml:space="preserve">          行政事业性收费收入</t>
  </si>
  <si>
    <t xml:space="preserve">    5.教育</t>
  </si>
  <si>
    <t>2.项目支出</t>
  </si>
  <si>
    <t xml:space="preserve">          罚没收入</t>
  </si>
  <si>
    <t xml:space="preserve">    6.科学技术</t>
  </si>
  <si>
    <t xml:space="preserve">          国有资源（资产）有偿使用收入</t>
  </si>
  <si>
    <t xml:space="preserve">    7.文化体育与传媒</t>
  </si>
  <si>
    <t xml:space="preserve">          捐赠收入</t>
  </si>
  <si>
    <t xml:space="preserve">    8.社会保障和就业</t>
  </si>
  <si>
    <t xml:space="preserve">          政府住房基金收入</t>
  </si>
  <si>
    <t xml:space="preserve">    9.社会保险基金支出</t>
  </si>
  <si>
    <t xml:space="preserve">    对企事业单位的补贴</t>
  </si>
  <si>
    <t xml:space="preserve">    10.医疗卫生</t>
  </si>
  <si>
    <t xml:space="preserve">    转移性支出</t>
  </si>
  <si>
    <t xml:space="preserve">    11.节能环保</t>
  </si>
  <si>
    <t xml:space="preserve">    债务利息支出</t>
  </si>
  <si>
    <t xml:space="preserve">    12.城乡社区事务</t>
  </si>
  <si>
    <t xml:space="preserve">    基本建设支出</t>
  </si>
  <si>
    <t xml:space="preserve">    13.农林水事务</t>
  </si>
  <si>
    <t xml:space="preserve">    其他资本性支出</t>
  </si>
  <si>
    <t xml:space="preserve">    14.交通运输</t>
  </si>
  <si>
    <t xml:space="preserve">    其他支出</t>
  </si>
  <si>
    <t xml:space="preserve">    15.资源勘探电力信息等事务</t>
  </si>
  <si>
    <t>3.事业单位经营支出</t>
  </si>
  <si>
    <t xml:space="preserve">    16.商业服务业等事务</t>
  </si>
  <si>
    <t>4.上级上缴支出</t>
  </si>
  <si>
    <t xml:space="preserve">    17.金融监管等事物支出</t>
  </si>
  <si>
    <t>5.对附属单位的补助支出</t>
  </si>
  <si>
    <t xml:space="preserve">    18.援助其他地区支出</t>
  </si>
  <si>
    <t xml:space="preserve">    19.国土资源气象等事务</t>
  </si>
  <si>
    <t xml:space="preserve">    20.住房保障支出</t>
  </si>
  <si>
    <t xml:space="preserve">    21.粮油物资储备事务</t>
  </si>
  <si>
    <t xml:space="preserve">    22.预备费</t>
  </si>
  <si>
    <t xml:space="preserve">    23.国债还本付息支出</t>
  </si>
  <si>
    <t xml:space="preserve">    24.其他支出</t>
  </si>
  <si>
    <t xml:space="preserve">    2.一般公共预算上年结转</t>
  </si>
  <si>
    <t xml:space="preserve">    25.转移性支出</t>
  </si>
  <si>
    <t>预算06表</t>
  </si>
  <si>
    <t>一般公共预算支出总表</t>
  </si>
  <si>
    <t>单位名称                           (功能分类科目名称)</t>
  </si>
  <si>
    <t>一般公共预算支出（分经济科目）</t>
  </si>
  <si>
    <r>
      <t>预算0</t>
    </r>
    <r>
      <rPr>
        <sz val="9"/>
        <rFont val="宋体"/>
        <family val="0"/>
      </rPr>
      <t>7</t>
    </r>
    <r>
      <rPr>
        <sz val="9"/>
        <rFont val="宋体"/>
        <family val="0"/>
      </rPr>
      <t>表</t>
    </r>
  </si>
  <si>
    <t>单位编码</t>
  </si>
  <si>
    <t>单位名称</t>
  </si>
  <si>
    <t>科目名称</t>
  </si>
  <si>
    <t>102009</t>
  </si>
  <si>
    <t>一般公共预算基本支出表（分经济科目）</t>
  </si>
  <si>
    <r>
      <t>预算0</t>
    </r>
    <r>
      <rPr>
        <sz val="9"/>
        <rFont val="宋体"/>
        <family val="0"/>
      </rPr>
      <t>8</t>
    </r>
    <r>
      <rPr>
        <sz val="9"/>
        <rFont val="宋体"/>
        <family val="0"/>
      </rPr>
      <t>表</t>
    </r>
  </si>
  <si>
    <t>科目</t>
  </si>
  <si>
    <t>人员经费</t>
  </si>
  <si>
    <t>公用经费</t>
  </si>
  <si>
    <t>预算09表</t>
  </si>
  <si>
    <t>国有资本经营支出预算表</t>
  </si>
  <si>
    <r>
      <t>预算0</t>
    </r>
    <r>
      <rPr>
        <sz val="10"/>
        <rFont val="宋体"/>
        <family val="0"/>
      </rPr>
      <t>9</t>
    </r>
    <r>
      <rPr>
        <sz val="10"/>
        <rFont val="宋体"/>
        <family val="0"/>
      </rPr>
      <t>表</t>
    </r>
  </si>
  <si>
    <t>政府性基金支出预算表</t>
  </si>
  <si>
    <t>预算10表</t>
  </si>
  <si>
    <r>
      <t>预算10</t>
    </r>
    <r>
      <rPr>
        <sz val="10"/>
        <rFont val="宋体"/>
        <family val="0"/>
      </rPr>
      <t>表</t>
    </r>
  </si>
  <si>
    <t>纳入财政专户支出预算总表</t>
  </si>
  <si>
    <t>预算11表</t>
  </si>
  <si>
    <t>公共财政预算拨款“三公”经费、会议费和培训费支出预算表</t>
  </si>
  <si>
    <t>项                           目</t>
  </si>
  <si>
    <t>本年预算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</si>
  <si>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</si>
  <si>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</si>
  <si>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</si>
  <si>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</si>
  <si>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</si>
  <si>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</si>
  <si>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</si>
  <si>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</si>
  <si>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政府采购预算明细表</t>
  </si>
  <si>
    <t>预算13表</t>
  </si>
  <si>
    <t>单位名称           （功能分类科目名称）</t>
  </si>
  <si>
    <t>政府采购资金类型</t>
  </si>
  <si>
    <t>纳入专户管理非税收入安排的资金</t>
  </si>
  <si>
    <t>上年结转安排的资金</t>
  </si>
  <si>
    <t>项目支出（资金来源）预算明细表</t>
  </si>
  <si>
    <t>预算14表</t>
  </si>
  <si>
    <t>功能分类科目名称</t>
  </si>
  <si>
    <t>项目单位</t>
  </si>
  <si>
    <t>2200402</t>
  </si>
  <si>
    <t>鹿寨县地震局</t>
  </si>
  <si>
    <t>鹿寨县地震局-应急装备</t>
  </si>
  <si>
    <t>鹿寨县地震局-应急演练</t>
  </si>
  <si>
    <t>鹿寨县地震局-科普示范学校</t>
  </si>
  <si>
    <t>鹿寨县地震局-地震台站维护</t>
  </si>
  <si>
    <t>鹿寨县地震局-民居抗震普查</t>
  </si>
  <si>
    <t>鹿寨县地震局-抗震设防中介费</t>
  </si>
  <si>
    <t>鹿寨县地震局-应急避难场所维护</t>
  </si>
  <si>
    <t>鹿寨县地震局-民居工匠培训</t>
  </si>
  <si>
    <t>鹿寨县地震局-地震群测群防</t>
  </si>
  <si>
    <t>鹿寨县地震局-地震宏观观测点</t>
  </si>
  <si>
    <t>鹿寨县地震局-地震科普宣传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</si>
</sst>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\ ?/?"/>
    <numFmt numFmtId="181" formatCode=";;"/>
    <numFmt numFmtId="182" formatCode="#,##0.0000"/>
    <numFmt numFmtId="183" formatCode="#,##0.0_ "/>
  </numFmts>
  <fonts count="4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6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11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</cellStyleXfs>
  <cellXfs count="184">
    <xf numFmtId="0" fontId="0" fillId="0" borderId="0" xfId="0" applyAlignment="1">
      <alignment/>
    </xf>
    <xf numFmtId="41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/>
      <protection/>
    </xf>
    <xf numFmtId="49" fontId="2" fillId="0" borderId="17" xfId="0" applyNumberFormat="1" applyFont="1" applyFill="1" applyBorder="1" applyAlignment="1" applyProtection="1">
      <alignment/>
      <protection/>
    </xf>
    <xf numFmtId="4" fontId="2" fillId="0" borderId="15" xfId="0" applyNumberFormat="1" applyFont="1" applyFill="1" applyBorder="1" applyAlignment="1" applyProtection="1">
      <alignment/>
      <protection/>
    </xf>
    <xf numFmtId="4" fontId="2" fillId="0" borderId="16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1" fontId="2" fillId="0" borderId="11" xfId="0" applyNumberFormat="1" applyFont="1" applyFill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 applyProtection="1">
      <alignment/>
      <protection/>
    </xf>
    <xf numFmtId="41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1" fontId="2" fillId="0" borderId="13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/>
      <protection/>
    </xf>
    <xf numFmtId="4" fontId="2" fillId="0" borderId="13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41" fontId="0" fillId="0" borderId="0" xfId="0" applyNumberFormat="1" applyFill="1" applyAlignment="1">
      <alignment/>
    </xf>
    <xf numFmtId="49" fontId="2" fillId="0" borderId="0" xfId="0" applyNumberFormat="1" applyFont="1" applyFill="1" applyAlignment="1" applyProtection="1">
      <alignment vertical="center" wrapText="1"/>
      <protection/>
    </xf>
    <xf numFmtId="41" fontId="2" fillId="0" borderId="0" xfId="0" applyNumberFormat="1" applyFont="1" applyFill="1" applyAlignment="1">
      <alignment vertical="center" wrapText="1"/>
    </xf>
    <xf numFmtId="41" fontId="2" fillId="0" borderId="11" xfId="0" applyNumberFormat="1" applyFont="1" applyBorder="1" applyAlignment="1">
      <alignment horizontal="centerContinuous" vertical="center"/>
    </xf>
    <xf numFmtId="41" fontId="2" fillId="0" borderId="13" xfId="0" applyNumberFormat="1" applyFont="1" applyFill="1" applyBorder="1" applyAlignment="1" applyProtection="1">
      <alignment horizontal="center" vertical="center"/>
      <protection/>
    </xf>
    <xf numFmtId="41" fontId="2" fillId="0" borderId="11" xfId="0" applyNumberFormat="1" applyFont="1" applyFill="1" applyBorder="1" applyAlignment="1" applyProtection="1">
      <alignment horizontal="center" vertical="center"/>
      <protection/>
    </xf>
    <xf numFmtId="41" fontId="2" fillId="0" borderId="12" xfId="0" applyNumberFormat="1" applyFont="1" applyFill="1" applyBorder="1" applyAlignment="1" applyProtection="1">
      <alignment horizontal="center" vertical="center"/>
      <protection/>
    </xf>
    <xf numFmtId="41" fontId="2" fillId="0" borderId="13" xfId="0" applyNumberFormat="1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>
      <alignment horizontal="centerContinuous" vertical="center"/>
    </xf>
    <xf numFmtId="41" fontId="2" fillId="0" borderId="11" xfId="0" applyNumberFormat="1" applyFont="1" applyFill="1" applyBorder="1" applyAlignment="1" applyProtection="1">
      <alignment horizontal="center" vertical="center" wrapText="1"/>
      <protection/>
    </xf>
    <xf numFmtId="41" fontId="2" fillId="0" borderId="13" xfId="0" applyNumberFormat="1" applyFont="1" applyBorder="1" applyAlignment="1">
      <alignment vertical="center" wrapText="1"/>
    </xf>
    <xf numFmtId="4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1" fontId="2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/>
    </xf>
    <xf numFmtId="0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9" xfId="0" applyNumberFormat="1" applyFont="1" applyFill="1" applyBorder="1" applyAlignment="1">
      <alignment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Continuous" vertical="center"/>
    </xf>
    <xf numFmtId="41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41" fontId="2" fillId="0" borderId="21" xfId="0" applyNumberFormat="1" applyFont="1" applyFill="1" applyBorder="1" applyAlignment="1">
      <alignment horizontal="center" vertical="center"/>
    </xf>
    <xf numFmtId="18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41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4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9" xfId="0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4" fontId="0" fillId="0" borderId="13" xfId="0" applyNumberFormat="1" applyFont="1" applyBorder="1" applyAlignment="1">
      <alignment/>
    </xf>
    <xf numFmtId="182" fontId="0" fillId="0" borderId="0" xfId="0" applyNumberFormat="1" applyFont="1" applyFill="1" applyAlignment="1" applyProtection="1">
      <alignment/>
      <protection/>
    </xf>
    <xf numFmtId="0" fontId="0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83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showGridLines="0" showZeros="0" workbookViewId="0" topLeftCell="A4">
      <selection activeCell="J14" sqref="J14"/>
    </sheetView>
  </sheetViews>
  <sheetFormatPr defaultColWidth="9.16015625" defaultRowHeight="12.75" customHeight="1"/>
  <sheetData>
    <row r="1" ht="12.75" customHeight="1">
      <c r="A1" s="182"/>
    </row>
    <row r="2" spans="1:15" ht="132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</sheetData>
  <sheetProtection/>
  <mergeCells count="1">
    <mergeCell ref="A2:O2"/>
  </mergeCells>
  <printOptions horizontalCentered="1" verticalCentered="1"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9"/>
  <sheetViews>
    <sheetView zoomScaleSheetLayoutView="100" workbookViewId="0" topLeftCell="A1">
      <selection activeCell="Q18" sqref="Q18"/>
    </sheetView>
  </sheetViews>
  <sheetFormatPr defaultColWidth="9.16015625" defaultRowHeight="11.25"/>
  <cols>
    <col min="1" max="1" width="5.66015625" style="0" customWidth="1"/>
    <col min="2" max="2" width="5" style="0" customWidth="1"/>
    <col min="3" max="3" width="5.33203125" style="0" customWidth="1"/>
    <col min="4" max="4" width="14.5" style="0" customWidth="1"/>
    <col min="5" max="5" width="17.83203125" style="0" customWidth="1"/>
    <col min="6" max="27" width="11.66015625" style="0" customWidth="1"/>
  </cols>
  <sheetData>
    <row r="1" spans="1:28" ht="15" customHeight="1">
      <c r="A1" s="31"/>
      <c r="B1" s="28"/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31" t="s">
        <v>263</v>
      </c>
      <c r="AB1" s="28"/>
    </row>
    <row r="2" spans="1:28" ht="30" customHeight="1">
      <c r="A2" s="66" t="s">
        <v>264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30"/>
    </row>
    <row r="3" spans="1:28" ht="15" customHeight="1">
      <c r="A3" s="67"/>
      <c r="B3" s="28"/>
      <c r="C3" s="64"/>
      <c r="D3" s="64"/>
      <c r="E3" s="64"/>
      <c r="F3" s="64"/>
      <c r="G3" s="64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31" t="s">
        <v>3</v>
      </c>
      <c r="AB3" s="28"/>
    </row>
    <row r="4" spans="1:28" ht="15" customHeight="1">
      <c r="A4" s="34" t="s">
        <v>82</v>
      </c>
      <c r="B4" s="34"/>
      <c r="C4" s="34"/>
      <c r="D4" s="6" t="s">
        <v>83</v>
      </c>
      <c r="E4" s="6" t="s">
        <v>134</v>
      </c>
      <c r="F4" s="5" t="s">
        <v>89</v>
      </c>
      <c r="G4" s="69" t="s">
        <v>135</v>
      </c>
      <c r="H4" s="69"/>
      <c r="I4" s="69"/>
      <c r="J4" s="69"/>
      <c r="K4" s="74" t="s">
        <v>136</v>
      </c>
      <c r="L4" s="74"/>
      <c r="M4" s="74"/>
      <c r="N4" s="74"/>
      <c r="O4" s="74"/>
      <c r="P4" s="74"/>
      <c r="Q4" s="74"/>
      <c r="R4" s="74"/>
      <c r="S4" s="74"/>
      <c r="T4" s="74"/>
      <c r="U4" s="74"/>
      <c r="V4" s="75" t="s">
        <v>137</v>
      </c>
      <c r="W4" s="75" t="s">
        <v>138</v>
      </c>
      <c r="X4" s="75" t="s">
        <v>139</v>
      </c>
      <c r="Y4" s="34" t="s">
        <v>140</v>
      </c>
      <c r="Z4" s="34"/>
      <c r="AA4" s="34"/>
      <c r="AB4" s="30"/>
    </row>
    <row r="5" spans="1:28" ht="60" customHeight="1">
      <c r="A5" s="5" t="s">
        <v>86</v>
      </c>
      <c r="B5" s="5" t="s">
        <v>87</v>
      </c>
      <c r="C5" s="5" t="s">
        <v>88</v>
      </c>
      <c r="D5" s="6"/>
      <c r="E5" s="6"/>
      <c r="F5" s="5"/>
      <c r="G5" s="70" t="s">
        <v>99</v>
      </c>
      <c r="H5" s="71" t="s">
        <v>141</v>
      </c>
      <c r="I5" s="71" t="s">
        <v>142</v>
      </c>
      <c r="J5" s="71" t="s">
        <v>143</v>
      </c>
      <c r="K5" s="70" t="s">
        <v>99</v>
      </c>
      <c r="L5" s="71" t="s">
        <v>141</v>
      </c>
      <c r="M5" s="71" t="s">
        <v>142</v>
      </c>
      <c r="N5" s="71" t="s">
        <v>143</v>
      </c>
      <c r="O5" s="24" t="s">
        <v>144</v>
      </c>
      <c r="P5" s="24" t="s">
        <v>145</v>
      </c>
      <c r="Q5" s="24" t="s">
        <v>146</v>
      </c>
      <c r="R5" s="24" t="s">
        <v>147</v>
      </c>
      <c r="S5" s="6" t="s">
        <v>148</v>
      </c>
      <c r="T5" s="6" t="s">
        <v>149</v>
      </c>
      <c r="U5" s="6" t="s">
        <v>150</v>
      </c>
      <c r="V5" s="75"/>
      <c r="W5" s="75"/>
      <c r="X5" s="75"/>
      <c r="Y5" s="6" t="s">
        <v>99</v>
      </c>
      <c r="Z5" s="6" t="s">
        <v>135</v>
      </c>
      <c r="AA5" s="6" t="s">
        <v>136</v>
      </c>
      <c r="AB5" s="30"/>
    </row>
    <row r="6" spans="1:28" ht="19.5" customHeight="1">
      <c r="A6" s="72" t="s">
        <v>116</v>
      </c>
      <c r="B6" s="72" t="s">
        <v>116</v>
      </c>
      <c r="C6" s="72" t="s">
        <v>116</v>
      </c>
      <c r="D6" s="73" t="s">
        <v>116</v>
      </c>
      <c r="E6" s="73" t="s">
        <v>116</v>
      </c>
      <c r="F6" s="73">
        <v>1</v>
      </c>
      <c r="G6" s="73">
        <v>2</v>
      </c>
      <c r="H6" s="73">
        <v>3</v>
      </c>
      <c r="I6" s="73">
        <v>4</v>
      </c>
      <c r="J6" s="73">
        <v>5</v>
      </c>
      <c r="K6" s="73">
        <v>6</v>
      </c>
      <c r="L6" s="73">
        <v>7</v>
      </c>
      <c r="M6" s="73">
        <v>8</v>
      </c>
      <c r="N6" s="73">
        <v>9</v>
      </c>
      <c r="O6" s="73">
        <v>10</v>
      </c>
      <c r="P6" s="73">
        <v>11</v>
      </c>
      <c r="Q6" s="73">
        <v>12</v>
      </c>
      <c r="R6" s="73">
        <v>13</v>
      </c>
      <c r="S6" s="73">
        <v>14</v>
      </c>
      <c r="T6" s="73">
        <v>15</v>
      </c>
      <c r="U6" s="73">
        <v>16</v>
      </c>
      <c r="V6" s="73">
        <v>17</v>
      </c>
      <c r="W6" s="73">
        <v>18</v>
      </c>
      <c r="X6" s="73">
        <v>19</v>
      </c>
      <c r="Y6" s="73">
        <v>20</v>
      </c>
      <c r="Z6" s="73">
        <v>21</v>
      </c>
      <c r="AA6" s="73">
        <v>22</v>
      </c>
      <c r="AB6" s="28"/>
    </row>
    <row r="7" spans="1:28" ht="19.5" customHeight="1">
      <c r="A7" s="10"/>
      <c r="B7" s="11"/>
      <c r="C7" s="12"/>
      <c r="D7" s="13"/>
      <c r="E7" s="13"/>
      <c r="F7" s="37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38"/>
    </row>
    <row r="8" spans="1:28" ht="24.75" customHeight="1">
      <c r="A8" s="38"/>
      <c r="B8" s="38"/>
      <c r="C8" s="38"/>
      <c r="D8" s="38"/>
      <c r="E8" s="38"/>
      <c r="F8" s="38"/>
      <c r="H8" s="38"/>
      <c r="I8" s="38"/>
      <c r="J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AB8" s="38"/>
    </row>
    <row r="9" spans="1:27" ht="9.75" customHeight="1">
      <c r="A9" s="38"/>
      <c r="D9" s="38"/>
      <c r="E9" s="38"/>
      <c r="F9" s="38"/>
      <c r="H9" s="38"/>
      <c r="L9" s="38"/>
      <c r="M9" s="38"/>
      <c r="N9" s="38"/>
      <c r="T9" s="38"/>
      <c r="U9" s="38"/>
      <c r="V9" s="38"/>
      <c r="W9" s="38"/>
      <c r="X9" s="38"/>
      <c r="AA9" s="38"/>
    </row>
    <row r="10" spans="3:24" ht="9.75" customHeight="1">
      <c r="C10" s="38"/>
      <c r="D10" s="38"/>
      <c r="Q10" s="38"/>
      <c r="R10" s="38"/>
      <c r="U10" s="38"/>
      <c r="X10" s="38"/>
    </row>
    <row r="11" spans="4:26" ht="9.75" customHeight="1">
      <c r="D11" s="38"/>
      <c r="F11" s="38"/>
      <c r="H11" s="38"/>
      <c r="I11" s="38"/>
      <c r="K11" s="38"/>
      <c r="L11" s="38"/>
      <c r="M11" s="38"/>
      <c r="N11" s="38"/>
      <c r="Q11" s="38"/>
      <c r="S11" s="38"/>
      <c r="T11" s="38"/>
      <c r="V11" s="38"/>
      <c r="X11" s="38"/>
      <c r="Z11" s="38"/>
    </row>
    <row r="12" spans="1:24" ht="9.75" customHeight="1">
      <c r="A12" s="38"/>
      <c r="D12" s="38"/>
      <c r="E12" s="38"/>
      <c r="F12" s="38"/>
      <c r="I12" s="38"/>
      <c r="L12" s="38"/>
      <c r="O12" s="38"/>
      <c r="Q12" s="38"/>
      <c r="T12" s="38"/>
      <c r="U12" s="38"/>
      <c r="X12" s="38"/>
    </row>
    <row r="13" spans="17:21" ht="9.75" customHeight="1">
      <c r="Q13" s="38"/>
      <c r="R13" s="38"/>
      <c r="U13" s="38"/>
    </row>
    <row r="14" spans="2:24" ht="9.75" customHeight="1">
      <c r="B14" s="38"/>
      <c r="D14" s="38"/>
      <c r="E14" s="38"/>
      <c r="F14" s="38"/>
      <c r="I14" s="38"/>
      <c r="P14" s="38"/>
      <c r="Q14" s="38"/>
      <c r="X14" s="38"/>
    </row>
    <row r="15" spans="5:22" ht="9.75" customHeight="1">
      <c r="E15" s="38"/>
      <c r="F15" s="38"/>
      <c r="I15" s="38"/>
      <c r="N15" s="38"/>
      <c r="S15" s="38"/>
      <c r="V15" s="38"/>
    </row>
    <row r="16" spans="5:24" ht="9.75" customHeight="1">
      <c r="E16" s="38"/>
      <c r="F16" s="38"/>
      <c r="L16" s="38"/>
      <c r="S16" s="38"/>
      <c r="T16" s="38"/>
      <c r="V16" s="38"/>
      <c r="W16" s="38"/>
      <c r="X16" s="38"/>
    </row>
    <row r="17" spans="3:6" ht="9.75" customHeight="1">
      <c r="C17" s="38"/>
      <c r="E17" s="38"/>
      <c r="F17" s="38"/>
    </row>
    <row r="18" spans="5:23" ht="9.75" customHeight="1">
      <c r="E18" s="38"/>
      <c r="F18" s="38"/>
      <c r="G18" s="38"/>
      <c r="O18" s="38"/>
      <c r="R18" s="38"/>
      <c r="T18" s="38"/>
      <c r="W18" s="38"/>
    </row>
    <row r="19" spans="4:18" ht="9.75" customHeight="1">
      <c r="D19" s="38"/>
      <c r="R19" s="38"/>
    </row>
    <row r="20" spans="7:11" ht="9.75" customHeight="1">
      <c r="G20" s="38"/>
      <c r="K20" s="38"/>
    </row>
    <row r="22" spans="6:12" ht="11.25">
      <c r="F22" s="38"/>
      <c r="L22" s="38"/>
    </row>
    <row r="23" spans="6:7" ht="11.25">
      <c r="F23" s="38"/>
      <c r="G23" s="38"/>
    </row>
    <row r="26" ht="11.25">
      <c r="E26" s="38"/>
    </row>
    <row r="29" ht="11.25">
      <c r="I29" s="38"/>
    </row>
  </sheetData>
  <sheetProtection/>
  <mergeCells count="6">
    <mergeCell ref="D4:D5"/>
    <mergeCell ref="E4:E5"/>
    <mergeCell ref="F4:F5"/>
    <mergeCell ref="V4:V5"/>
    <mergeCell ref="W4:W5"/>
    <mergeCell ref="X4:X5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A1">
      <selection activeCell="M20" sqref="M20"/>
    </sheetView>
  </sheetViews>
  <sheetFormatPr defaultColWidth="9.16015625" defaultRowHeight="11.25"/>
  <cols>
    <col min="1" max="1" width="4.33203125" style="0" customWidth="1"/>
    <col min="2" max="3" width="6.16015625" style="0" customWidth="1"/>
    <col min="4" max="4" width="10.83203125" style="0" customWidth="1"/>
    <col min="5" max="5" width="21" style="0" customWidth="1"/>
    <col min="6" max="6" width="9.16015625" style="0" customWidth="1"/>
    <col min="7" max="7" width="7.66015625" style="0" customWidth="1"/>
    <col min="8" max="8" width="10.83203125" style="0" customWidth="1"/>
    <col min="9" max="9" width="12.33203125" style="0" customWidth="1"/>
    <col min="10" max="10" width="12.83203125" style="0" customWidth="1"/>
    <col min="11" max="11" width="9" style="0" customWidth="1"/>
    <col min="12" max="12" width="10.33203125" style="0" customWidth="1"/>
    <col min="13" max="13" width="11.83203125" style="0" customWidth="1"/>
    <col min="14" max="16" width="12.83203125" style="0" customWidth="1"/>
    <col min="17" max="17" width="11.33203125" style="0" customWidth="1"/>
    <col min="18" max="18" width="12" style="0" customWidth="1"/>
    <col min="19" max="19" width="11.66015625" style="0" customWidth="1"/>
    <col min="20" max="20" width="12.83203125" style="0" customWidth="1"/>
    <col min="21" max="21" width="10.16015625" style="0" customWidth="1"/>
    <col min="22" max="22" width="13" style="0" customWidth="1"/>
    <col min="23" max="23" width="11.5" style="0" customWidth="1"/>
    <col min="24" max="24" width="12.83203125" style="0" customWidth="1"/>
    <col min="25" max="25" width="9.5" style="0" customWidth="1"/>
    <col min="26" max="26" width="10.33203125" style="0" customWidth="1"/>
    <col min="27" max="27" width="10.83203125" style="0" customWidth="1"/>
  </cols>
  <sheetData>
    <row r="1" spans="1:28" ht="15" customHeight="1">
      <c r="A1" s="31"/>
      <c r="B1" s="28"/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31" t="s">
        <v>265</v>
      </c>
      <c r="AB1" s="28"/>
    </row>
    <row r="2" spans="1:28" ht="30" customHeight="1">
      <c r="A2" s="66" t="s">
        <v>266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30"/>
    </row>
    <row r="3" spans="1:28" ht="15" customHeight="1">
      <c r="A3" s="67"/>
      <c r="B3" s="28"/>
      <c r="C3" s="64"/>
      <c r="D3" s="64"/>
      <c r="E3" s="64"/>
      <c r="F3" s="64"/>
      <c r="G3" s="64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31" t="s">
        <v>3</v>
      </c>
      <c r="AB3" s="28"/>
    </row>
    <row r="4" spans="1:28" ht="15" customHeight="1">
      <c r="A4" s="34" t="s">
        <v>82</v>
      </c>
      <c r="B4" s="34"/>
      <c r="C4" s="34"/>
      <c r="D4" s="6" t="s">
        <v>83</v>
      </c>
      <c r="E4" s="6" t="s">
        <v>134</v>
      </c>
      <c r="F4" s="5" t="s">
        <v>89</v>
      </c>
      <c r="G4" s="69" t="s">
        <v>135</v>
      </c>
      <c r="H4" s="69"/>
      <c r="I4" s="69"/>
      <c r="J4" s="69"/>
      <c r="K4" s="74" t="s">
        <v>136</v>
      </c>
      <c r="L4" s="74"/>
      <c r="M4" s="74"/>
      <c r="N4" s="74"/>
      <c r="O4" s="74"/>
      <c r="P4" s="74"/>
      <c r="Q4" s="74"/>
      <c r="R4" s="74"/>
      <c r="S4" s="74"/>
      <c r="T4" s="74"/>
      <c r="U4" s="74"/>
      <c r="V4" s="75" t="s">
        <v>137</v>
      </c>
      <c r="W4" s="75" t="s">
        <v>138</v>
      </c>
      <c r="X4" s="75" t="s">
        <v>139</v>
      </c>
      <c r="Y4" s="34" t="s">
        <v>140</v>
      </c>
      <c r="Z4" s="34"/>
      <c r="AA4" s="34"/>
      <c r="AB4" s="30"/>
    </row>
    <row r="5" spans="1:28" ht="60" customHeight="1">
      <c r="A5" s="5" t="s">
        <v>86</v>
      </c>
      <c r="B5" s="5" t="s">
        <v>87</v>
      </c>
      <c r="C5" s="5" t="s">
        <v>88</v>
      </c>
      <c r="D5" s="6"/>
      <c r="E5" s="6"/>
      <c r="F5" s="5"/>
      <c r="G5" s="70" t="s">
        <v>99</v>
      </c>
      <c r="H5" s="71" t="s">
        <v>141</v>
      </c>
      <c r="I5" s="71" t="s">
        <v>142</v>
      </c>
      <c r="J5" s="71" t="s">
        <v>143</v>
      </c>
      <c r="K5" s="70" t="s">
        <v>99</v>
      </c>
      <c r="L5" s="71" t="s">
        <v>141</v>
      </c>
      <c r="M5" s="71" t="s">
        <v>142</v>
      </c>
      <c r="N5" s="71" t="s">
        <v>143</v>
      </c>
      <c r="O5" s="24" t="s">
        <v>144</v>
      </c>
      <c r="P5" s="24" t="s">
        <v>145</v>
      </c>
      <c r="Q5" s="24" t="s">
        <v>146</v>
      </c>
      <c r="R5" s="24" t="s">
        <v>147</v>
      </c>
      <c r="S5" s="6" t="s">
        <v>148</v>
      </c>
      <c r="T5" s="6" t="s">
        <v>149</v>
      </c>
      <c r="U5" s="6" t="s">
        <v>150</v>
      </c>
      <c r="V5" s="75"/>
      <c r="W5" s="75"/>
      <c r="X5" s="75"/>
      <c r="Y5" s="6" t="s">
        <v>99</v>
      </c>
      <c r="Z5" s="6" t="s">
        <v>135</v>
      </c>
      <c r="AA5" s="6" t="s">
        <v>136</v>
      </c>
      <c r="AB5" s="30"/>
    </row>
    <row r="6" spans="1:28" ht="19.5" customHeight="1">
      <c r="A6" s="72" t="s">
        <v>116</v>
      </c>
      <c r="B6" s="72" t="s">
        <v>116</v>
      </c>
      <c r="C6" s="72" t="s">
        <v>116</v>
      </c>
      <c r="D6" s="73" t="s">
        <v>116</v>
      </c>
      <c r="E6" s="73" t="s">
        <v>116</v>
      </c>
      <c r="F6" s="73">
        <v>1</v>
      </c>
      <c r="G6" s="73">
        <v>2</v>
      </c>
      <c r="H6" s="73">
        <v>3</v>
      </c>
      <c r="I6" s="73">
        <v>4</v>
      </c>
      <c r="J6" s="73">
        <v>5</v>
      </c>
      <c r="K6" s="73">
        <v>6</v>
      </c>
      <c r="L6" s="73">
        <v>7</v>
      </c>
      <c r="M6" s="73">
        <v>8</v>
      </c>
      <c r="N6" s="73">
        <v>9</v>
      </c>
      <c r="O6" s="73">
        <v>10</v>
      </c>
      <c r="P6" s="73">
        <v>11</v>
      </c>
      <c r="Q6" s="73">
        <v>12</v>
      </c>
      <c r="R6" s="73">
        <v>13</v>
      </c>
      <c r="S6" s="73">
        <v>14</v>
      </c>
      <c r="T6" s="73">
        <v>15</v>
      </c>
      <c r="U6" s="73">
        <v>16</v>
      </c>
      <c r="V6" s="73">
        <v>17</v>
      </c>
      <c r="W6" s="73">
        <v>18</v>
      </c>
      <c r="X6" s="73">
        <v>19</v>
      </c>
      <c r="Y6" s="73">
        <v>20</v>
      </c>
      <c r="Z6" s="73">
        <v>21</v>
      </c>
      <c r="AA6" s="73">
        <v>22</v>
      </c>
      <c r="AB6" s="28"/>
    </row>
    <row r="7" spans="1:28" ht="19.5" customHeight="1">
      <c r="A7" s="10"/>
      <c r="B7" s="11"/>
      <c r="C7" s="12"/>
      <c r="D7" s="10"/>
      <c r="E7" s="12"/>
      <c r="F7" s="37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37"/>
      <c r="V7" s="14"/>
      <c r="W7" s="14"/>
      <c r="X7" s="14"/>
      <c r="Y7" s="14"/>
      <c r="Z7" s="14"/>
      <c r="AA7" s="14"/>
      <c r="AB7" s="38"/>
    </row>
    <row r="8" spans="2:28" ht="9.75" customHeight="1">
      <c r="B8" s="38"/>
      <c r="D8" s="38"/>
      <c r="E8" s="38"/>
      <c r="F8" s="38"/>
      <c r="I8" s="38"/>
      <c r="M8" s="38"/>
      <c r="O8" s="38"/>
      <c r="P8" s="38"/>
      <c r="Q8" s="38"/>
      <c r="R8" s="38"/>
      <c r="S8" s="38"/>
      <c r="U8" s="38"/>
      <c r="V8" s="38"/>
      <c r="W8" s="38"/>
      <c r="X8" s="38"/>
      <c r="Y8" s="38"/>
      <c r="AA8" s="38"/>
      <c r="AB8" s="38"/>
    </row>
    <row r="9" spans="4:27" ht="9.75" customHeight="1">
      <c r="D9" s="38"/>
      <c r="E9" s="38"/>
      <c r="F9" s="38"/>
      <c r="H9" s="38"/>
      <c r="I9" s="38"/>
      <c r="K9" s="38"/>
      <c r="M9" s="38"/>
      <c r="O9" s="38"/>
      <c r="P9" s="38"/>
      <c r="Q9" s="38"/>
      <c r="V9" s="38"/>
      <c r="W9" s="38"/>
      <c r="X9" s="38"/>
      <c r="Y9" s="38"/>
      <c r="AA9" s="38"/>
    </row>
    <row r="10" spans="5:18" ht="9.75" customHeight="1">
      <c r="E10" s="38"/>
      <c r="H10" s="38"/>
      <c r="O10" s="38"/>
      <c r="R10" s="38"/>
    </row>
    <row r="11" spans="3:26" ht="9.75" customHeight="1">
      <c r="C11" s="38"/>
      <c r="D11" s="38"/>
      <c r="E11" s="38"/>
      <c r="K11" s="38"/>
      <c r="M11" s="38"/>
      <c r="W11" s="38"/>
      <c r="Y11" s="38"/>
      <c r="Z11" s="38"/>
    </row>
    <row r="12" spans="5:24" ht="9.75" customHeight="1">
      <c r="E12" s="38"/>
      <c r="H12" s="38"/>
      <c r="I12" s="38"/>
      <c r="M12" s="38"/>
      <c r="X12" s="38"/>
    </row>
    <row r="13" spans="4:7" ht="9.75" customHeight="1">
      <c r="D13" s="38"/>
      <c r="G13" s="38"/>
    </row>
    <row r="14" ht="9.75" customHeight="1">
      <c r="E14" s="38"/>
    </row>
    <row r="15" spans="4:21" ht="9.75" customHeight="1">
      <c r="D15" s="38"/>
      <c r="E15" s="38"/>
      <c r="F15" s="38"/>
      <c r="N15" s="38"/>
      <c r="T15" s="38"/>
      <c r="U15" s="38"/>
    </row>
    <row r="16" spans="4:21" ht="9.75" customHeight="1">
      <c r="D16" s="38"/>
      <c r="E16" s="38"/>
      <c r="F16" s="38"/>
      <c r="N16" s="38"/>
      <c r="T16" s="38"/>
      <c r="U16" s="38"/>
    </row>
    <row r="17" spans="5:20" ht="9.75" customHeight="1">
      <c r="E17" s="38"/>
      <c r="M17" s="38"/>
      <c r="T17" s="38"/>
    </row>
    <row r="18" spans="5:25" ht="9.75" customHeight="1">
      <c r="E18" s="38"/>
      <c r="T18" s="38"/>
      <c r="Y18" s="38"/>
    </row>
    <row r="19" spans="5:20" ht="9.75" customHeight="1">
      <c r="E19" s="38"/>
      <c r="T19" s="38"/>
    </row>
    <row r="20" ht="9.75" customHeight="1">
      <c r="T20" s="38"/>
    </row>
    <row r="21" ht="9.75" customHeight="1">
      <c r="E21" s="38"/>
    </row>
    <row r="22" ht="9.75" customHeight="1"/>
  </sheetData>
  <sheetProtection/>
  <mergeCells count="6">
    <mergeCell ref="D4:D5"/>
    <mergeCell ref="E4:E5"/>
    <mergeCell ref="F4:F5"/>
    <mergeCell ref="V4:V5"/>
    <mergeCell ref="W4:W5"/>
    <mergeCell ref="X4:X5"/>
  </mergeCells>
  <printOptions horizontalCentered="1"/>
  <pageMargins left="0" right="0" top="0.98" bottom="0.98" header="0.51" footer="0.51"/>
  <pageSetup fitToHeight="999" fitToWidth="1" horizontalDpi="600" verticalDpi="600" orientation="landscape" paperSize="9" scale="5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A2">
      <selection activeCell="Z40" sqref="Z40"/>
    </sheetView>
  </sheetViews>
  <sheetFormatPr defaultColWidth="9.16015625" defaultRowHeight="11.25"/>
  <cols>
    <col min="1" max="1" width="5.33203125" style="0" customWidth="1"/>
    <col min="2" max="3" width="6.16015625" style="0" customWidth="1"/>
    <col min="4" max="4" width="11.83203125" style="0" customWidth="1"/>
    <col min="5" max="5" width="21.5" style="0" customWidth="1"/>
    <col min="6" max="6" width="8.33203125" style="0" customWidth="1"/>
    <col min="7" max="7" width="9" style="0" customWidth="1"/>
    <col min="8" max="8" width="10" style="0" customWidth="1"/>
    <col min="9" max="9" width="12.16015625" style="0" customWidth="1"/>
    <col min="10" max="10" width="12.66015625" style="0" customWidth="1"/>
    <col min="11" max="11" width="9" style="0" customWidth="1"/>
    <col min="12" max="12" width="10.83203125" style="0" customWidth="1"/>
    <col min="13" max="13" width="12" style="0" customWidth="1"/>
    <col min="14" max="14" width="11.66015625" style="0" customWidth="1"/>
    <col min="15" max="15" width="12.66015625" style="0" customWidth="1"/>
    <col min="16" max="16" width="10.16015625" style="0" customWidth="1"/>
    <col min="17" max="17" width="11.16015625" style="0" customWidth="1"/>
    <col min="18" max="18" width="10.66015625" style="0" customWidth="1"/>
    <col min="19" max="20" width="12.66015625" style="0" customWidth="1"/>
    <col min="21" max="21" width="10.66015625" style="0" customWidth="1"/>
    <col min="22" max="22" width="11.83203125" style="0" customWidth="1"/>
    <col min="23" max="23" width="10.66015625" style="0" customWidth="1"/>
    <col min="24" max="24" width="12.66015625" style="0" customWidth="1"/>
    <col min="25" max="25" width="7" style="0" customWidth="1"/>
    <col min="26" max="26" width="11.16015625" style="0" customWidth="1"/>
    <col min="27" max="27" width="10.33203125" style="0" customWidth="1"/>
  </cols>
  <sheetData>
    <row r="1" spans="1:28" ht="15" customHeight="1">
      <c r="A1" s="31"/>
      <c r="B1" s="28"/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31" t="s">
        <v>267</v>
      </c>
      <c r="AB1" s="28"/>
    </row>
    <row r="2" spans="1:28" ht="15" customHeight="1">
      <c r="A2" s="31"/>
      <c r="B2" s="28"/>
      <c r="C2" s="64"/>
      <c r="D2" s="64"/>
      <c r="E2" s="64"/>
      <c r="F2" s="64"/>
      <c r="G2" s="64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31" t="s">
        <v>268</v>
      </c>
      <c r="AB2" s="28"/>
    </row>
    <row r="3" spans="1:28" ht="30" customHeight="1">
      <c r="A3" s="66" t="s">
        <v>269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30"/>
    </row>
    <row r="4" spans="1:28" ht="15" customHeight="1">
      <c r="A4" s="67"/>
      <c r="B4" s="28"/>
      <c r="C4" s="64"/>
      <c r="D4" s="64"/>
      <c r="E4" s="64"/>
      <c r="F4" s="64"/>
      <c r="G4" s="64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31" t="s">
        <v>3</v>
      </c>
      <c r="AB4" s="28"/>
    </row>
    <row r="5" spans="1:28" ht="15" customHeight="1">
      <c r="A5" s="34" t="s">
        <v>82</v>
      </c>
      <c r="B5" s="34"/>
      <c r="C5" s="34"/>
      <c r="D5" s="6" t="s">
        <v>83</v>
      </c>
      <c r="E5" s="6" t="s">
        <v>134</v>
      </c>
      <c r="F5" s="5" t="s">
        <v>89</v>
      </c>
      <c r="G5" s="69" t="s">
        <v>135</v>
      </c>
      <c r="H5" s="69"/>
      <c r="I5" s="69"/>
      <c r="J5" s="69"/>
      <c r="K5" s="74" t="s">
        <v>136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5" t="s">
        <v>137</v>
      </c>
      <c r="W5" s="75" t="s">
        <v>138</v>
      </c>
      <c r="X5" s="75" t="s">
        <v>139</v>
      </c>
      <c r="Y5" s="34" t="s">
        <v>140</v>
      </c>
      <c r="Z5" s="34"/>
      <c r="AA5" s="34"/>
      <c r="AB5" s="30"/>
    </row>
    <row r="6" spans="1:28" ht="60" customHeight="1">
      <c r="A6" s="5" t="s">
        <v>86</v>
      </c>
      <c r="B6" s="5" t="s">
        <v>87</v>
      </c>
      <c r="C6" s="5" t="s">
        <v>88</v>
      </c>
      <c r="D6" s="6"/>
      <c r="E6" s="6"/>
      <c r="F6" s="5"/>
      <c r="G6" s="70" t="s">
        <v>99</v>
      </c>
      <c r="H6" s="71" t="s">
        <v>141</v>
      </c>
      <c r="I6" s="71" t="s">
        <v>142</v>
      </c>
      <c r="J6" s="71" t="s">
        <v>143</v>
      </c>
      <c r="K6" s="70" t="s">
        <v>99</v>
      </c>
      <c r="L6" s="71" t="s">
        <v>141</v>
      </c>
      <c r="M6" s="71" t="s">
        <v>142</v>
      </c>
      <c r="N6" s="71" t="s">
        <v>143</v>
      </c>
      <c r="O6" s="24" t="s">
        <v>144</v>
      </c>
      <c r="P6" s="24" t="s">
        <v>145</v>
      </c>
      <c r="Q6" s="24" t="s">
        <v>146</v>
      </c>
      <c r="R6" s="24" t="s">
        <v>147</v>
      </c>
      <c r="S6" s="6" t="s">
        <v>148</v>
      </c>
      <c r="T6" s="6" t="s">
        <v>149</v>
      </c>
      <c r="U6" s="6" t="s">
        <v>150</v>
      </c>
      <c r="V6" s="75"/>
      <c r="W6" s="75"/>
      <c r="X6" s="75"/>
      <c r="Y6" s="6" t="s">
        <v>99</v>
      </c>
      <c r="Z6" s="6" t="s">
        <v>135</v>
      </c>
      <c r="AA6" s="6" t="s">
        <v>136</v>
      </c>
      <c r="AB6" s="30"/>
    </row>
    <row r="7" spans="1:28" ht="21.75" customHeight="1">
      <c r="A7" s="72" t="s">
        <v>116</v>
      </c>
      <c r="B7" s="72" t="s">
        <v>116</v>
      </c>
      <c r="C7" s="72" t="s">
        <v>116</v>
      </c>
      <c r="D7" s="73" t="s">
        <v>116</v>
      </c>
      <c r="E7" s="73" t="s">
        <v>116</v>
      </c>
      <c r="F7" s="73">
        <v>1</v>
      </c>
      <c r="G7" s="73">
        <v>2</v>
      </c>
      <c r="H7" s="73">
        <v>3</v>
      </c>
      <c r="I7" s="73">
        <v>4</v>
      </c>
      <c r="J7" s="73">
        <v>5</v>
      </c>
      <c r="K7" s="73">
        <v>6</v>
      </c>
      <c r="L7" s="73">
        <v>7</v>
      </c>
      <c r="M7" s="73">
        <v>8</v>
      </c>
      <c r="N7" s="73">
        <v>9</v>
      </c>
      <c r="O7" s="73">
        <v>10</v>
      </c>
      <c r="P7" s="73">
        <v>11</v>
      </c>
      <c r="Q7" s="73">
        <v>12</v>
      </c>
      <c r="R7" s="73">
        <v>13</v>
      </c>
      <c r="S7" s="73">
        <v>14</v>
      </c>
      <c r="T7" s="73">
        <v>15</v>
      </c>
      <c r="U7" s="73">
        <v>16</v>
      </c>
      <c r="V7" s="73">
        <v>17</v>
      </c>
      <c r="W7" s="73">
        <v>18</v>
      </c>
      <c r="X7" s="73">
        <v>19</v>
      </c>
      <c r="Y7" s="73">
        <v>20</v>
      </c>
      <c r="Z7" s="73">
        <v>21</v>
      </c>
      <c r="AA7" s="73">
        <v>22</v>
      </c>
      <c r="AB7" s="28"/>
    </row>
    <row r="8" spans="1:28" ht="21.75" customHeight="1">
      <c r="A8" s="10"/>
      <c r="B8" s="10"/>
      <c r="C8" s="10"/>
      <c r="D8" s="10"/>
      <c r="E8" s="10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8"/>
    </row>
    <row r="9" spans="2:26" ht="23.25" customHeight="1">
      <c r="B9" s="38"/>
      <c r="C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3:28" ht="23.25" customHeight="1">
      <c r="C10" s="38"/>
      <c r="E10" s="38"/>
      <c r="G10" s="38"/>
      <c r="I10" s="38"/>
      <c r="J10" s="38"/>
      <c r="L10" s="38"/>
      <c r="N10" s="38"/>
      <c r="O10" s="38"/>
      <c r="P10" s="38"/>
      <c r="Q10" s="38"/>
      <c r="R10" s="38"/>
      <c r="S10" s="38"/>
      <c r="U10" s="38"/>
      <c r="V10" s="38"/>
      <c r="W10" s="38"/>
      <c r="X10" s="38"/>
      <c r="Z10" s="38"/>
      <c r="AB10" s="38"/>
    </row>
    <row r="11" spans="4:24" ht="23.25" customHeight="1">
      <c r="D11" s="38"/>
      <c r="E11" s="38"/>
      <c r="G11" s="38"/>
      <c r="H11" s="38"/>
      <c r="J11" s="38"/>
      <c r="M11" s="38"/>
      <c r="Q11" s="38"/>
      <c r="R11" s="38"/>
      <c r="W11" s="38"/>
      <c r="X11" s="38"/>
    </row>
    <row r="12" spans="4:27" ht="23.25" customHeight="1">
      <c r="D12" s="38"/>
      <c r="F12" s="38"/>
      <c r="I12" s="38"/>
      <c r="K12" s="38"/>
      <c r="N12" s="38"/>
      <c r="P12" s="38"/>
      <c r="S12" s="38"/>
      <c r="W12" s="38"/>
      <c r="Y12" s="38"/>
      <c r="AA12" s="38"/>
    </row>
    <row r="13" spans="4:19" ht="23.25" customHeight="1">
      <c r="D13" s="38"/>
      <c r="G13" s="38"/>
      <c r="H13" s="38"/>
      <c r="J13" s="38"/>
      <c r="S13" s="38"/>
    </row>
    <row r="14" spans="5:10" ht="23.25" customHeight="1">
      <c r="E14" s="38"/>
      <c r="I14" s="38"/>
      <c r="J14" s="38"/>
    </row>
    <row r="15" spans="5:7" ht="11.25">
      <c r="E15" s="38"/>
      <c r="G15" s="38"/>
    </row>
    <row r="17" spans="8:10" ht="11.25">
      <c r="H17" s="38"/>
      <c r="J17" s="38"/>
    </row>
    <row r="19" ht="11.25">
      <c r="E19" s="38"/>
    </row>
    <row r="21" ht="11.25">
      <c r="K21" s="38"/>
    </row>
  </sheetData>
  <sheetProtection/>
  <mergeCells count="6">
    <mergeCell ref="D5:D6"/>
    <mergeCell ref="E5:E6"/>
    <mergeCell ref="F5:F6"/>
    <mergeCell ref="V5:V6"/>
    <mergeCell ref="W5:W6"/>
    <mergeCell ref="X5:X6"/>
  </mergeCells>
  <printOptions horizontalCentered="1"/>
  <pageMargins left="0" right="0" top="0.98" bottom="0.98" header="0.51" footer="0.51"/>
  <pageSetup fitToHeight="999" fitToWidth="1" horizontalDpi="600" verticalDpi="600" orientation="landscape" paperSize="9" scale="6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2"/>
  <sheetViews>
    <sheetView tabSelected="1" zoomScaleSheetLayoutView="100" workbookViewId="0" topLeftCell="A1">
      <selection activeCell="E18" sqref="E18"/>
    </sheetView>
  </sheetViews>
  <sheetFormatPr defaultColWidth="9.16015625" defaultRowHeight="11.25"/>
  <cols>
    <col min="1" max="1" width="5.66015625" style="0" customWidth="1"/>
    <col min="2" max="2" width="5" style="0" customWidth="1"/>
    <col min="3" max="3" width="5.33203125" style="0" customWidth="1"/>
    <col min="4" max="4" width="14.5" style="0" customWidth="1"/>
    <col min="5" max="5" width="28.5" style="0" customWidth="1"/>
    <col min="6" max="27" width="11.83203125" style="0" customWidth="1"/>
  </cols>
  <sheetData>
    <row r="1" spans="1:28" ht="15" customHeight="1">
      <c r="A1" s="31"/>
      <c r="B1" s="28"/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31" t="s">
        <v>270</v>
      </c>
      <c r="AB1" s="28"/>
    </row>
    <row r="2" spans="1:28" ht="30" customHeight="1">
      <c r="A2" s="66" t="s">
        <v>133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30"/>
    </row>
    <row r="3" spans="1:28" ht="15" customHeight="1">
      <c r="A3" s="67"/>
      <c r="B3" s="28"/>
      <c r="C3" s="64"/>
      <c r="D3" s="64"/>
      <c r="E3" s="64"/>
      <c r="F3" s="64"/>
      <c r="G3" s="64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31" t="s">
        <v>3</v>
      </c>
      <c r="AB3" s="28"/>
    </row>
    <row r="4" spans="1:28" ht="15" customHeight="1">
      <c r="A4" s="34" t="s">
        <v>82</v>
      </c>
      <c r="B4" s="34"/>
      <c r="C4" s="34"/>
      <c r="D4" s="6" t="s">
        <v>83</v>
      </c>
      <c r="E4" s="6" t="s">
        <v>134</v>
      </c>
      <c r="F4" s="5" t="s">
        <v>89</v>
      </c>
      <c r="G4" s="69" t="s">
        <v>135</v>
      </c>
      <c r="H4" s="69"/>
      <c r="I4" s="69"/>
      <c r="J4" s="69"/>
      <c r="K4" s="74" t="s">
        <v>136</v>
      </c>
      <c r="L4" s="74"/>
      <c r="M4" s="74"/>
      <c r="N4" s="74"/>
      <c r="O4" s="74"/>
      <c r="P4" s="74"/>
      <c r="Q4" s="74"/>
      <c r="R4" s="74"/>
      <c r="S4" s="74"/>
      <c r="T4" s="74"/>
      <c r="U4" s="74"/>
      <c r="V4" s="75" t="s">
        <v>137</v>
      </c>
      <c r="W4" s="75" t="s">
        <v>138</v>
      </c>
      <c r="X4" s="75" t="s">
        <v>139</v>
      </c>
      <c r="Y4" s="34" t="s">
        <v>140</v>
      </c>
      <c r="Z4" s="34"/>
      <c r="AA4" s="34"/>
      <c r="AB4" s="30"/>
    </row>
    <row r="5" spans="1:28" ht="60" customHeight="1">
      <c r="A5" s="5" t="s">
        <v>86</v>
      </c>
      <c r="B5" s="5" t="s">
        <v>87</v>
      </c>
      <c r="C5" s="5" t="s">
        <v>88</v>
      </c>
      <c r="D5" s="6"/>
      <c r="E5" s="6"/>
      <c r="F5" s="5"/>
      <c r="G5" s="70" t="s">
        <v>99</v>
      </c>
      <c r="H5" s="71" t="s">
        <v>141</v>
      </c>
      <c r="I5" s="71" t="s">
        <v>142</v>
      </c>
      <c r="J5" s="71" t="s">
        <v>143</v>
      </c>
      <c r="K5" s="70" t="s">
        <v>99</v>
      </c>
      <c r="L5" s="71" t="s">
        <v>141</v>
      </c>
      <c r="M5" s="71" t="s">
        <v>142</v>
      </c>
      <c r="N5" s="71" t="s">
        <v>143</v>
      </c>
      <c r="O5" s="24" t="s">
        <v>144</v>
      </c>
      <c r="P5" s="24" t="s">
        <v>145</v>
      </c>
      <c r="Q5" s="24" t="s">
        <v>146</v>
      </c>
      <c r="R5" s="24" t="s">
        <v>147</v>
      </c>
      <c r="S5" s="6" t="s">
        <v>148</v>
      </c>
      <c r="T5" s="6" t="s">
        <v>149</v>
      </c>
      <c r="U5" s="6" t="s">
        <v>150</v>
      </c>
      <c r="V5" s="75"/>
      <c r="W5" s="75"/>
      <c r="X5" s="75"/>
      <c r="Y5" s="6" t="s">
        <v>99</v>
      </c>
      <c r="Z5" s="6" t="s">
        <v>135</v>
      </c>
      <c r="AA5" s="6" t="s">
        <v>136</v>
      </c>
      <c r="AB5" s="30"/>
    </row>
    <row r="6" spans="1:28" ht="18.75" customHeight="1">
      <c r="A6" s="72" t="s">
        <v>116</v>
      </c>
      <c r="B6" s="72" t="s">
        <v>116</v>
      </c>
      <c r="C6" s="72" t="s">
        <v>116</v>
      </c>
      <c r="D6" s="73" t="s">
        <v>116</v>
      </c>
      <c r="E6" s="73" t="s">
        <v>116</v>
      </c>
      <c r="F6" s="73">
        <v>1</v>
      </c>
      <c r="G6" s="73">
        <v>2</v>
      </c>
      <c r="H6" s="73">
        <v>3</v>
      </c>
      <c r="I6" s="73">
        <v>4</v>
      </c>
      <c r="J6" s="73">
        <v>5</v>
      </c>
      <c r="K6" s="73">
        <v>6</v>
      </c>
      <c r="L6" s="73">
        <v>7</v>
      </c>
      <c r="M6" s="73">
        <v>8</v>
      </c>
      <c r="N6" s="73">
        <v>9</v>
      </c>
      <c r="O6" s="73">
        <v>10</v>
      </c>
      <c r="P6" s="73">
        <v>11</v>
      </c>
      <c r="Q6" s="73">
        <v>12</v>
      </c>
      <c r="R6" s="73">
        <v>13</v>
      </c>
      <c r="S6" s="73">
        <v>14</v>
      </c>
      <c r="T6" s="73">
        <v>15</v>
      </c>
      <c r="U6" s="73">
        <v>16</v>
      </c>
      <c r="V6" s="73">
        <v>17</v>
      </c>
      <c r="W6" s="73">
        <v>18</v>
      </c>
      <c r="X6" s="73">
        <v>19</v>
      </c>
      <c r="Y6" s="73">
        <v>20</v>
      </c>
      <c r="Z6" s="73">
        <v>21</v>
      </c>
      <c r="AA6" s="73">
        <v>22</v>
      </c>
      <c r="AB6" s="28"/>
    </row>
    <row r="7" spans="1:30" ht="18.75" customHeight="1">
      <c r="A7" s="13"/>
      <c r="B7" s="10"/>
      <c r="C7" s="12"/>
      <c r="D7" s="13"/>
      <c r="E7" s="10"/>
      <c r="F7" s="14"/>
      <c r="G7" s="14"/>
      <c r="H7" s="14"/>
      <c r="I7" s="14"/>
      <c r="J7" s="15"/>
      <c r="K7" s="37"/>
      <c r="L7" s="14"/>
      <c r="M7" s="14"/>
      <c r="N7" s="14"/>
      <c r="O7" s="14"/>
      <c r="P7" s="14"/>
      <c r="Q7" s="14"/>
      <c r="R7" s="14"/>
      <c r="S7" s="14"/>
      <c r="T7" s="15"/>
      <c r="U7" s="37"/>
      <c r="V7" s="14"/>
      <c r="W7" s="14"/>
      <c r="X7" s="14"/>
      <c r="Y7" s="14"/>
      <c r="Z7" s="14"/>
      <c r="AA7" s="14"/>
      <c r="AD7" s="76"/>
    </row>
    <row r="8" spans="3:28" ht="23.25" customHeight="1">
      <c r="C8" s="38"/>
      <c r="D8" s="38"/>
      <c r="E8" s="38"/>
      <c r="F8" s="38"/>
      <c r="G8" s="38"/>
      <c r="H8" s="38"/>
      <c r="I8" s="38"/>
      <c r="M8" s="38"/>
      <c r="Q8" s="38"/>
      <c r="R8" s="38"/>
      <c r="S8" s="38"/>
      <c r="T8" s="38"/>
      <c r="V8" s="38"/>
      <c r="W8" s="38"/>
      <c r="X8" s="38"/>
      <c r="Y8" s="38"/>
      <c r="Z8" s="38"/>
      <c r="AB8" s="38"/>
    </row>
    <row r="9" spans="4:28" ht="23.25" customHeight="1">
      <c r="D9" s="38"/>
      <c r="E9" s="38"/>
      <c r="F9" s="38"/>
      <c r="M9" s="38"/>
      <c r="N9" s="38"/>
      <c r="T9" s="38"/>
      <c r="U9" s="38"/>
      <c r="V9" s="38"/>
      <c r="W9" s="38"/>
      <c r="X9" s="38"/>
      <c r="Y9" s="38"/>
      <c r="AB9" s="38"/>
    </row>
    <row r="10" spans="4:27" ht="9.75" customHeight="1">
      <c r="D10" s="38"/>
      <c r="E10" s="38"/>
      <c r="I10" s="38"/>
      <c r="N10" s="38"/>
      <c r="R10" s="38"/>
      <c r="S10" s="38"/>
      <c r="T10" s="38"/>
      <c r="Z10" s="38"/>
      <c r="AA10" s="38"/>
    </row>
    <row r="11" spans="4:26" ht="9.75" customHeight="1">
      <c r="D11" s="38"/>
      <c r="E11" s="38"/>
      <c r="F11" s="38"/>
      <c r="P11" s="38"/>
      <c r="S11" s="38"/>
      <c r="T11" s="38"/>
      <c r="V11" s="38"/>
      <c r="W11" s="38"/>
      <c r="Z11" s="38"/>
    </row>
    <row r="12" spans="4:28" ht="9.75" customHeight="1">
      <c r="D12" s="38"/>
      <c r="E12" s="38"/>
      <c r="F12" s="38"/>
      <c r="J12" s="38"/>
      <c r="S12" s="38"/>
      <c r="T12" s="38"/>
      <c r="Z12" s="38"/>
      <c r="AB12" s="38"/>
    </row>
    <row r="13" spans="4:26" ht="9.75" customHeight="1">
      <c r="D13" s="38"/>
      <c r="E13" s="38"/>
      <c r="T13" s="38"/>
      <c r="Z13" s="38"/>
    </row>
    <row r="14" spans="4:25" ht="9.75" customHeight="1">
      <c r="D14" s="38"/>
      <c r="E14" s="38"/>
      <c r="Q14" s="38"/>
      <c r="Y14" s="38"/>
    </row>
    <row r="15" spans="5:30" ht="9.75" customHeight="1">
      <c r="E15" s="38"/>
      <c r="V15" s="38"/>
      <c r="AD15" s="38"/>
    </row>
    <row r="16" spans="5:24" ht="9.75" customHeight="1">
      <c r="E16" s="38"/>
      <c r="T16" s="38"/>
      <c r="X16" s="38"/>
    </row>
    <row r="17" spans="5:26" ht="9.75" customHeight="1">
      <c r="E17" s="38"/>
      <c r="Z17" s="38"/>
    </row>
    <row r="18" ht="9.75" customHeight="1"/>
    <row r="19" ht="11.25">
      <c r="R19" s="38"/>
    </row>
    <row r="20" ht="11.25">
      <c r="T20" s="38"/>
    </row>
    <row r="22" spans="16:20" ht="11.25">
      <c r="P22" s="38"/>
      <c r="T22" s="38"/>
    </row>
  </sheetData>
  <sheetProtection/>
  <mergeCells count="6">
    <mergeCell ref="D4:D5"/>
    <mergeCell ref="E4:E5"/>
    <mergeCell ref="F4:F5"/>
    <mergeCell ref="V4:V5"/>
    <mergeCell ref="W4:W5"/>
    <mergeCell ref="X4:X5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showZeros="0" workbookViewId="0" topLeftCell="B1">
      <selection activeCell="I15" sqref="I15"/>
    </sheetView>
  </sheetViews>
  <sheetFormatPr defaultColWidth="9.16015625" defaultRowHeight="11.25"/>
  <cols>
    <col min="1" max="1" width="117.83203125" style="0" customWidth="1"/>
    <col min="2" max="2" width="30.16015625" style="0" customWidth="1"/>
  </cols>
  <sheetData>
    <row r="1" ht="12.75" customHeight="1">
      <c r="B1" s="31" t="s">
        <v>270</v>
      </c>
    </row>
    <row r="2" spans="1:2" ht="21" customHeight="1">
      <c r="A2" s="56" t="s">
        <v>271</v>
      </c>
      <c r="B2" s="56"/>
    </row>
    <row r="3" ht="12.75" customHeight="1">
      <c r="B3" s="57" t="s">
        <v>3</v>
      </c>
    </row>
    <row r="4" spans="1:2" ht="24.75" customHeight="1">
      <c r="A4" s="6" t="s">
        <v>272</v>
      </c>
      <c r="B4" s="6" t="s">
        <v>273</v>
      </c>
    </row>
    <row r="5" spans="1:2" ht="24.75" customHeight="1">
      <c r="A5" s="58" t="s">
        <v>274</v>
      </c>
      <c r="B5" s="59">
        <v>1.7</v>
      </c>
    </row>
    <row r="6" spans="1:3" ht="24.75" customHeight="1">
      <c r="A6" s="60" t="s">
        <v>275</v>
      </c>
      <c r="B6" s="37"/>
      <c r="C6" s="38"/>
    </row>
    <row r="7" spans="1:2" ht="24.75" customHeight="1">
      <c r="A7" s="60" t="s">
        <v>276</v>
      </c>
      <c r="B7" s="61">
        <v>0.5</v>
      </c>
    </row>
    <row r="8" spans="1:2" ht="24.75" customHeight="1">
      <c r="A8" s="60" t="s">
        <v>277</v>
      </c>
      <c r="B8" s="62"/>
    </row>
    <row r="9" spans="1:2" ht="24.75" customHeight="1">
      <c r="A9" s="63" t="s">
        <v>278</v>
      </c>
      <c r="B9" s="37"/>
    </row>
    <row r="10" spans="1:2" ht="24.75" customHeight="1">
      <c r="A10" s="63" t="s">
        <v>279</v>
      </c>
      <c r="B10" s="61"/>
    </row>
    <row r="11" spans="1:2" ht="24.75" customHeight="1">
      <c r="A11" s="60" t="s">
        <v>280</v>
      </c>
      <c r="B11" s="61"/>
    </row>
    <row r="12" spans="1:2" ht="24.75" customHeight="1">
      <c r="A12" s="60" t="s">
        <v>281</v>
      </c>
      <c r="B12" s="61">
        <v>1.2</v>
      </c>
    </row>
    <row r="13" ht="12.75" customHeight="1"/>
  </sheetData>
  <sheetProtection/>
  <mergeCells count="1">
    <mergeCell ref="A2:B2"/>
  </mergeCells>
  <printOptions horizontalCentered="1"/>
  <pageMargins left="0" right="0" top="0.98" bottom="0.98" header="0.51" footer="0.51"/>
  <pageSetup fitToHeight="999" fitToWidth="1" horizontalDpi="600" verticalDpi="600" orientation="landscape" paperSize="9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0"/>
  <sheetViews>
    <sheetView zoomScaleSheetLayoutView="100" workbookViewId="0" topLeftCell="A1">
      <selection activeCell="K14" sqref="K14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17.83203125" style="0" customWidth="1"/>
    <col min="6" max="6" width="10.33203125" style="0" customWidth="1"/>
    <col min="7" max="8" width="10.66015625" style="0" customWidth="1"/>
    <col min="9" max="13" width="9.5" style="0" customWidth="1"/>
    <col min="14" max="15" width="9.16015625" style="0" customWidth="1"/>
    <col min="16" max="21" width="9.5" style="0" customWidth="1"/>
    <col min="22" max="32" width="5.16015625" style="0" customWidth="1"/>
  </cols>
  <sheetData>
    <row r="1" spans="1:32" ht="18" customHeight="1">
      <c r="A1" s="1" t="s">
        <v>282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7" t="s">
        <v>283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7" t="s">
        <v>3</v>
      </c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2" ht="18" customHeight="1">
      <c r="A4" s="43" t="s">
        <v>82</v>
      </c>
      <c r="B4" s="43"/>
      <c r="C4" s="43"/>
      <c r="D4" s="3" t="s">
        <v>83</v>
      </c>
      <c r="E4" s="3" t="s">
        <v>284</v>
      </c>
      <c r="F4" s="44" t="s">
        <v>285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ht="24.75" customHeight="1">
      <c r="A5" s="6" t="s">
        <v>86</v>
      </c>
      <c r="B5" s="6" t="s">
        <v>87</v>
      </c>
      <c r="C5" s="6" t="s">
        <v>88</v>
      </c>
      <c r="D5" s="6"/>
      <c r="E5" s="6"/>
      <c r="F5" s="4" t="s">
        <v>96</v>
      </c>
      <c r="G5" s="45" t="s">
        <v>90</v>
      </c>
      <c r="H5" s="45"/>
      <c r="I5" s="45"/>
      <c r="J5" s="45"/>
      <c r="K5" s="45"/>
      <c r="L5" s="45"/>
      <c r="M5" s="45"/>
      <c r="N5" s="46"/>
      <c r="O5" s="47" t="s">
        <v>91</v>
      </c>
      <c r="P5" s="48" t="s">
        <v>92</v>
      </c>
      <c r="Q5" s="51" t="s">
        <v>286</v>
      </c>
      <c r="R5" s="51"/>
      <c r="S5" s="51"/>
      <c r="T5" s="3" t="s">
        <v>94</v>
      </c>
      <c r="U5" s="3" t="s">
        <v>287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ht="63" customHeight="1">
      <c r="A6" s="6"/>
      <c r="B6" s="6"/>
      <c r="C6" s="6"/>
      <c r="D6" s="6"/>
      <c r="E6" s="6"/>
      <c r="F6" s="6"/>
      <c r="G6" s="19" t="s">
        <v>99</v>
      </c>
      <c r="H6" s="19" t="s">
        <v>97</v>
      </c>
      <c r="I6" s="19" t="s">
        <v>107</v>
      </c>
      <c r="J6" s="19" t="s">
        <v>108</v>
      </c>
      <c r="K6" s="19" t="s">
        <v>109</v>
      </c>
      <c r="L6" s="19" t="s">
        <v>110</v>
      </c>
      <c r="M6" s="19" t="s">
        <v>111</v>
      </c>
      <c r="N6" s="20" t="s">
        <v>112</v>
      </c>
      <c r="O6" s="47"/>
      <c r="P6" s="49"/>
      <c r="Q6" s="52" t="s">
        <v>99</v>
      </c>
      <c r="R6" s="47" t="s">
        <v>100</v>
      </c>
      <c r="S6" s="47" t="s">
        <v>101</v>
      </c>
      <c r="T6" s="6"/>
      <c r="U6" s="6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20.25" customHeight="1">
      <c r="A7" s="9" t="s">
        <v>116</v>
      </c>
      <c r="B7" s="9" t="s">
        <v>116</v>
      </c>
      <c r="C7" s="9" t="s">
        <v>116</v>
      </c>
      <c r="D7" s="9" t="s">
        <v>116</v>
      </c>
      <c r="E7" s="9" t="s">
        <v>116</v>
      </c>
      <c r="F7" s="9">
        <v>1</v>
      </c>
      <c r="G7" s="9">
        <f aca="true" t="shared" si="0" ref="G7:U7">F7+1</f>
        <v>2</v>
      </c>
      <c r="H7" s="9">
        <f t="shared" si="0"/>
        <v>3</v>
      </c>
      <c r="I7" s="9">
        <f t="shared" si="0"/>
        <v>4</v>
      </c>
      <c r="J7" s="9">
        <f t="shared" si="0"/>
        <v>5</v>
      </c>
      <c r="K7" s="9">
        <f t="shared" si="0"/>
        <v>6</v>
      </c>
      <c r="L7" s="9">
        <f t="shared" si="0"/>
        <v>7</v>
      </c>
      <c r="M7" s="9">
        <f t="shared" si="0"/>
        <v>8</v>
      </c>
      <c r="N7" s="9">
        <f t="shared" si="0"/>
        <v>9</v>
      </c>
      <c r="O7" s="9">
        <f t="shared" si="0"/>
        <v>10</v>
      </c>
      <c r="P7" s="9">
        <f t="shared" si="0"/>
        <v>11</v>
      </c>
      <c r="Q7" s="9">
        <f t="shared" si="0"/>
        <v>12</v>
      </c>
      <c r="R7" s="9">
        <f t="shared" si="0"/>
        <v>13</v>
      </c>
      <c r="S7" s="9">
        <f t="shared" si="0"/>
        <v>14</v>
      </c>
      <c r="T7" s="9">
        <f t="shared" si="0"/>
        <v>15</v>
      </c>
      <c r="U7" s="9">
        <f t="shared" si="0"/>
        <v>16</v>
      </c>
      <c r="V7" s="36"/>
      <c r="W7" s="39"/>
      <c r="X7" s="39"/>
      <c r="Y7" s="39"/>
      <c r="Z7" s="39"/>
      <c r="AA7" s="39"/>
      <c r="AB7" s="39"/>
      <c r="AC7" s="39"/>
      <c r="AD7" s="39"/>
      <c r="AE7" s="40"/>
      <c r="AF7" s="40"/>
    </row>
    <row r="8" spans="1:32" ht="18.75" customHeight="1">
      <c r="A8" s="13"/>
      <c r="B8" s="13"/>
      <c r="C8" s="13"/>
      <c r="D8" s="13"/>
      <c r="E8" s="13" t="s">
        <v>96</v>
      </c>
      <c r="F8" s="37"/>
      <c r="G8" s="14"/>
      <c r="H8" s="15"/>
      <c r="I8" s="21"/>
      <c r="J8" s="21"/>
      <c r="K8" s="21"/>
      <c r="L8" s="37"/>
      <c r="M8" s="15"/>
      <c r="N8" s="37"/>
      <c r="O8" s="15"/>
      <c r="P8" s="21"/>
      <c r="Q8" s="21"/>
      <c r="R8" s="21"/>
      <c r="S8" s="21"/>
      <c r="T8" s="21"/>
      <c r="U8" s="37"/>
      <c r="V8" s="38"/>
      <c r="W8" s="38"/>
      <c r="X8" s="53"/>
      <c r="Y8" s="53"/>
      <c r="Z8" s="53"/>
      <c r="AA8" s="53"/>
      <c r="AB8" s="53"/>
      <c r="AC8" s="54"/>
      <c r="AD8" s="54"/>
      <c r="AE8" s="55"/>
      <c r="AF8" s="55"/>
    </row>
    <row r="9" spans="1:32" ht="18.75" customHeight="1">
      <c r="A9" s="13"/>
      <c r="B9" s="13"/>
      <c r="C9" s="13"/>
      <c r="D9" s="13"/>
      <c r="E9" s="13"/>
      <c r="F9" s="37"/>
      <c r="G9" s="14"/>
      <c r="H9" s="15"/>
      <c r="I9" s="21"/>
      <c r="J9" s="21"/>
      <c r="K9" s="21"/>
      <c r="L9" s="37"/>
      <c r="M9" s="15"/>
      <c r="N9" s="37"/>
      <c r="O9" s="15"/>
      <c r="P9" s="21"/>
      <c r="Q9" s="21"/>
      <c r="R9" s="21"/>
      <c r="S9" s="21"/>
      <c r="T9" s="21"/>
      <c r="U9" s="37"/>
      <c r="W9" s="38"/>
      <c r="X9" s="40"/>
      <c r="Y9" s="28"/>
      <c r="Z9" s="28"/>
      <c r="AA9" s="28"/>
      <c r="AB9" s="28"/>
      <c r="AC9" s="28"/>
      <c r="AD9" s="28"/>
      <c r="AE9" s="28"/>
      <c r="AF9" s="28"/>
    </row>
    <row r="10" spans="1:21" ht="18.75" customHeight="1">
      <c r="A10" s="13"/>
      <c r="B10" s="13"/>
      <c r="C10" s="13"/>
      <c r="D10" s="13"/>
      <c r="E10" s="13"/>
      <c r="F10" s="37"/>
      <c r="G10" s="14"/>
      <c r="H10" s="15"/>
      <c r="I10" s="21"/>
      <c r="J10" s="21"/>
      <c r="K10" s="21"/>
      <c r="L10" s="37"/>
      <c r="M10" s="15"/>
      <c r="N10" s="37"/>
      <c r="O10" s="15"/>
      <c r="P10" s="21"/>
      <c r="Q10" s="21"/>
      <c r="R10" s="21"/>
      <c r="S10" s="21"/>
      <c r="T10" s="21"/>
      <c r="U10" s="37"/>
    </row>
  </sheetData>
  <sheetProtection/>
  <mergeCells count="14">
    <mergeCell ref="F4:U4"/>
    <mergeCell ref="G5:N5"/>
    <mergeCell ref="Q5:S5"/>
    <mergeCell ref="A5:A6"/>
    <mergeCell ref="B5:B6"/>
    <mergeCell ref="C5:C6"/>
    <mergeCell ref="D4:D6"/>
    <mergeCell ref="E4:E6"/>
    <mergeCell ref="F5:F6"/>
    <mergeCell ref="O5:O6"/>
    <mergeCell ref="P5:P6"/>
    <mergeCell ref="T5:T6"/>
    <mergeCell ref="U5:U6"/>
    <mergeCell ref="A1:T3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24"/>
  <sheetViews>
    <sheetView zoomScaleSheetLayoutView="100" workbookViewId="0" topLeftCell="D1">
      <selection activeCell="M18" sqref="M18"/>
    </sheetView>
  </sheetViews>
  <sheetFormatPr defaultColWidth="9.16015625" defaultRowHeight="15" customHeight="1"/>
  <cols>
    <col min="1" max="3" width="4.83203125" style="0" customWidth="1"/>
    <col min="4" max="4" width="11.5" style="0" customWidth="1"/>
    <col min="5" max="5" width="8.33203125" style="0" customWidth="1"/>
    <col min="6" max="6" width="32.5" style="0" customWidth="1"/>
    <col min="7" max="7" width="10.33203125" style="0" customWidth="1"/>
    <col min="8" max="8" width="10.66015625" style="0" customWidth="1"/>
    <col min="9" max="9" width="12.5" style="0" customWidth="1"/>
    <col min="10" max="10" width="8.16015625" style="0" customWidth="1"/>
    <col min="11" max="13" width="7.5" style="0" customWidth="1"/>
    <col min="14" max="14" width="10.16015625" style="0" customWidth="1"/>
    <col min="15" max="31" width="7.5" style="0" customWidth="1"/>
    <col min="32" max="37" width="6" style="0" customWidth="1"/>
  </cols>
  <sheetData>
    <row r="1" spans="1:37" ht="15" customHeight="1">
      <c r="A1" s="1" t="s">
        <v>288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27" t="s">
        <v>289</v>
      </c>
      <c r="AF1" s="28"/>
      <c r="AG1" s="28"/>
      <c r="AH1" s="28"/>
      <c r="AI1" s="28"/>
      <c r="AJ1" s="28"/>
      <c r="AK1" s="28"/>
    </row>
    <row r="2" spans="1:37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9"/>
      <c r="AE2" s="29"/>
      <c r="AF2" s="30"/>
      <c r="AG2" s="30"/>
      <c r="AH2" s="30"/>
      <c r="AI2" s="30"/>
      <c r="AJ2" s="30"/>
      <c r="AK2" s="30"/>
    </row>
    <row r="3" spans="1:37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E3" s="31" t="s">
        <v>3</v>
      </c>
      <c r="AF3" s="28"/>
      <c r="AG3" s="28"/>
      <c r="AH3" s="28"/>
      <c r="AI3" s="28"/>
      <c r="AJ3" s="28"/>
      <c r="AK3" s="28"/>
    </row>
    <row r="4" spans="1:37" ht="15" customHeight="1">
      <c r="A4" s="2" t="s">
        <v>82</v>
      </c>
      <c r="B4" s="2"/>
      <c r="C4" s="2"/>
      <c r="D4" s="3" t="s">
        <v>290</v>
      </c>
      <c r="E4" s="3" t="s">
        <v>83</v>
      </c>
      <c r="F4" s="4" t="s">
        <v>291</v>
      </c>
      <c r="G4" s="5" t="s">
        <v>85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30"/>
      <c r="AG4" s="30"/>
      <c r="AH4" s="30"/>
      <c r="AI4" s="30"/>
      <c r="AJ4" s="30"/>
      <c r="AK4" s="30"/>
    </row>
    <row r="5" spans="1:37" ht="30" customHeight="1">
      <c r="A5" s="5" t="s">
        <v>86</v>
      </c>
      <c r="B5" s="5" t="s">
        <v>87</v>
      </c>
      <c r="C5" s="5" t="s">
        <v>88</v>
      </c>
      <c r="D5" s="6"/>
      <c r="E5" s="6"/>
      <c r="F5" s="6"/>
      <c r="G5" s="7" t="s">
        <v>89</v>
      </c>
      <c r="H5" s="8" t="s">
        <v>90</v>
      </c>
      <c r="I5" s="8"/>
      <c r="J5" s="8"/>
      <c r="K5" s="8"/>
      <c r="L5" s="8"/>
      <c r="M5" s="8"/>
      <c r="N5" s="8"/>
      <c r="O5" s="8"/>
      <c r="P5" s="7"/>
      <c r="Q5" s="18" t="s">
        <v>91</v>
      </c>
      <c r="R5" s="22" t="s">
        <v>92</v>
      </c>
      <c r="S5" s="3" t="s">
        <v>286</v>
      </c>
      <c r="T5" s="3"/>
      <c r="U5" s="4"/>
      <c r="V5" s="23" t="s">
        <v>94</v>
      </c>
      <c r="W5" s="23"/>
      <c r="X5" s="23"/>
      <c r="Y5" s="23"/>
      <c r="Z5" s="32" t="s">
        <v>95</v>
      </c>
      <c r="AA5" s="2"/>
      <c r="AB5" s="2"/>
      <c r="AC5" s="2"/>
      <c r="AD5" s="2"/>
      <c r="AE5" s="2"/>
      <c r="AF5" s="30"/>
      <c r="AG5" s="30"/>
      <c r="AH5" s="30"/>
      <c r="AI5" s="30"/>
      <c r="AJ5" s="30"/>
      <c r="AK5" s="30"/>
    </row>
    <row r="6" spans="1:37" ht="15" customHeight="1">
      <c r="A6" s="5"/>
      <c r="B6" s="5"/>
      <c r="C6" s="5"/>
      <c r="D6" s="6"/>
      <c r="E6" s="6"/>
      <c r="F6" s="6"/>
      <c r="G6" s="5"/>
      <c r="H6" s="3" t="s">
        <v>96</v>
      </c>
      <c r="I6" s="4" t="s">
        <v>97</v>
      </c>
      <c r="J6" s="7" t="s">
        <v>98</v>
      </c>
      <c r="K6" s="7"/>
      <c r="L6" s="7"/>
      <c r="M6" s="7"/>
      <c r="N6" s="7"/>
      <c r="O6" s="7"/>
      <c r="P6" s="7"/>
      <c r="Q6" s="24"/>
      <c r="R6" s="25"/>
      <c r="S6" s="6" t="s">
        <v>99</v>
      </c>
      <c r="T6" s="6" t="s">
        <v>100</v>
      </c>
      <c r="U6" s="26" t="s">
        <v>101</v>
      </c>
      <c r="V6" s="26" t="s">
        <v>99</v>
      </c>
      <c r="W6" s="26" t="s">
        <v>102</v>
      </c>
      <c r="X6" s="26" t="s">
        <v>103</v>
      </c>
      <c r="Y6" s="6" t="s">
        <v>101</v>
      </c>
      <c r="Z6" s="33" t="s">
        <v>99</v>
      </c>
      <c r="AA6" s="6" t="s">
        <v>104</v>
      </c>
      <c r="AB6" s="34" t="s">
        <v>105</v>
      </c>
      <c r="AC6" s="34"/>
      <c r="AD6" s="34"/>
      <c r="AE6" s="6" t="s">
        <v>106</v>
      </c>
      <c r="AF6" s="30"/>
      <c r="AG6" s="30"/>
      <c r="AH6" s="30"/>
      <c r="AI6" s="30"/>
      <c r="AJ6" s="30"/>
      <c r="AK6" s="30"/>
    </row>
    <row r="7" spans="1:37" ht="45" customHeight="1">
      <c r="A7" s="5"/>
      <c r="B7" s="5"/>
      <c r="C7" s="5"/>
      <c r="D7" s="6"/>
      <c r="E7" s="6"/>
      <c r="F7" s="6"/>
      <c r="G7" s="5"/>
      <c r="H7" s="6"/>
      <c r="I7" s="6"/>
      <c r="J7" s="18" t="s">
        <v>99</v>
      </c>
      <c r="K7" s="19" t="s">
        <v>107</v>
      </c>
      <c r="L7" s="18" t="s">
        <v>108</v>
      </c>
      <c r="M7" s="18" t="s">
        <v>109</v>
      </c>
      <c r="N7" s="18" t="s">
        <v>110</v>
      </c>
      <c r="O7" s="18" t="s">
        <v>111</v>
      </c>
      <c r="P7" s="20" t="s">
        <v>112</v>
      </c>
      <c r="Q7" s="24"/>
      <c r="R7" s="25"/>
      <c r="S7" s="6"/>
      <c r="T7" s="6"/>
      <c r="U7" s="26"/>
      <c r="V7" s="26"/>
      <c r="W7" s="26"/>
      <c r="X7" s="26"/>
      <c r="Y7" s="6"/>
      <c r="Z7" s="33"/>
      <c r="AA7" s="6"/>
      <c r="AB7" s="35" t="s">
        <v>113</v>
      </c>
      <c r="AC7" s="35" t="s">
        <v>114</v>
      </c>
      <c r="AD7" s="35" t="s">
        <v>115</v>
      </c>
      <c r="AE7" s="6"/>
      <c r="AF7" s="30"/>
      <c r="AG7" s="30"/>
      <c r="AH7" s="30"/>
      <c r="AI7" s="30"/>
      <c r="AJ7" s="30"/>
      <c r="AK7" s="30"/>
    </row>
    <row r="8" spans="1:37" ht="15" customHeight="1">
      <c r="A8" s="9" t="s">
        <v>116</v>
      </c>
      <c r="B8" s="9" t="s">
        <v>116</v>
      </c>
      <c r="C8" s="9" t="s">
        <v>116</v>
      </c>
      <c r="D8" s="9" t="s">
        <v>116</v>
      </c>
      <c r="E8" s="9" t="s">
        <v>116</v>
      </c>
      <c r="F8" s="9" t="s">
        <v>116</v>
      </c>
      <c r="G8" s="9">
        <v>1</v>
      </c>
      <c r="H8" s="9">
        <f aca="true" t="shared" si="0" ref="H8:AE8">G8+1</f>
        <v>2</v>
      </c>
      <c r="I8" s="9">
        <f t="shared" si="0"/>
        <v>3</v>
      </c>
      <c r="J8" s="9">
        <f t="shared" si="0"/>
        <v>4</v>
      </c>
      <c r="K8" s="9">
        <f t="shared" si="0"/>
        <v>5</v>
      </c>
      <c r="L8" s="9">
        <f t="shared" si="0"/>
        <v>6</v>
      </c>
      <c r="M8" s="9">
        <f t="shared" si="0"/>
        <v>7</v>
      </c>
      <c r="N8" s="9">
        <f t="shared" si="0"/>
        <v>8</v>
      </c>
      <c r="O8" s="9">
        <f t="shared" si="0"/>
        <v>9</v>
      </c>
      <c r="P8" s="9">
        <f t="shared" si="0"/>
        <v>10</v>
      </c>
      <c r="Q8" s="9">
        <f t="shared" si="0"/>
        <v>11</v>
      </c>
      <c r="R8" s="9">
        <f t="shared" si="0"/>
        <v>12</v>
      </c>
      <c r="S8" s="9">
        <f t="shared" si="0"/>
        <v>13</v>
      </c>
      <c r="T8" s="9">
        <f t="shared" si="0"/>
        <v>14</v>
      </c>
      <c r="U8" s="9">
        <f t="shared" si="0"/>
        <v>15</v>
      </c>
      <c r="V8" s="9">
        <f t="shared" si="0"/>
        <v>16</v>
      </c>
      <c r="W8" s="9">
        <f t="shared" si="0"/>
        <v>17</v>
      </c>
      <c r="X8" s="9">
        <f t="shared" si="0"/>
        <v>18</v>
      </c>
      <c r="Y8" s="9">
        <f t="shared" si="0"/>
        <v>19</v>
      </c>
      <c r="Z8" s="9">
        <f t="shared" si="0"/>
        <v>20</v>
      </c>
      <c r="AA8" s="9">
        <f t="shared" si="0"/>
        <v>21</v>
      </c>
      <c r="AB8" s="9">
        <f t="shared" si="0"/>
        <v>22</v>
      </c>
      <c r="AC8" s="9">
        <f t="shared" si="0"/>
        <v>23</v>
      </c>
      <c r="AD8" s="9">
        <f t="shared" si="0"/>
        <v>24</v>
      </c>
      <c r="AE8" s="9">
        <f t="shared" si="0"/>
        <v>25</v>
      </c>
      <c r="AF8" s="36"/>
      <c r="AG8" s="39"/>
      <c r="AH8" s="39"/>
      <c r="AI8" s="39"/>
      <c r="AJ8" s="39"/>
      <c r="AK8" s="40"/>
    </row>
    <row r="9" spans="1:37" ht="15" customHeight="1">
      <c r="A9" s="10"/>
      <c r="B9" s="11"/>
      <c r="C9" s="12"/>
      <c r="D9" s="13"/>
      <c r="E9" s="10"/>
      <c r="F9" s="11" t="s">
        <v>96</v>
      </c>
      <c r="G9" s="14">
        <v>10.97</v>
      </c>
      <c r="H9" s="14">
        <v>10.97</v>
      </c>
      <c r="I9" s="15">
        <v>10.97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37"/>
      <c r="AF9" s="38"/>
      <c r="AG9" s="38"/>
      <c r="AI9" s="41"/>
      <c r="AJ9" s="41"/>
      <c r="AK9" s="42"/>
    </row>
    <row r="10" spans="1:37" ht="15" customHeight="1">
      <c r="A10" s="10"/>
      <c r="B10" s="11"/>
      <c r="C10" s="12"/>
      <c r="D10" s="13" t="s">
        <v>292</v>
      </c>
      <c r="E10" s="10" t="s">
        <v>257</v>
      </c>
      <c r="F10" s="11" t="s">
        <v>293</v>
      </c>
      <c r="G10" s="14"/>
      <c r="H10" s="14">
        <v>10.97</v>
      </c>
      <c r="I10" s="15">
        <v>10.97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37"/>
      <c r="AF10" s="38"/>
      <c r="AI10" s="28"/>
      <c r="AJ10" s="28"/>
      <c r="AK10" s="28"/>
    </row>
    <row r="11" spans="1:37" ht="15" customHeight="1">
      <c r="A11" s="10"/>
      <c r="B11" s="11"/>
      <c r="C11" s="12"/>
      <c r="D11" s="13"/>
      <c r="E11" s="10"/>
      <c r="F11" s="11" t="s">
        <v>294</v>
      </c>
      <c r="G11" s="14"/>
      <c r="H11" s="15">
        <v>0.8</v>
      </c>
      <c r="I11" s="15">
        <v>0.8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37"/>
      <c r="AF11" s="38"/>
      <c r="AI11" s="28"/>
      <c r="AJ11" s="28"/>
      <c r="AK11" s="28"/>
    </row>
    <row r="12" spans="1:37" ht="15" customHeight="1">
      <c r="A12" s="10"/>
      <c r="B12" s="11"/>
      <c r="C12" s="12"/>
      <c r="D12" s="13"/>
      <c r="E12" s="10"/>
      <c r="F12" s="11" t="s">
        <v>295</v>
      </c>
      <c r="G12" s="14"/>
      <c r="H12" s="15">
        <v>0.8</v>
      </c>
      <c r="I12" s="15">
        <v>0.8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37"/>
      <c r="AF12" s="38"/>
      <c r="AI12" s="28"/>
      <c r="AJ12" s="28"/>
      <c r="AK12" s="28"/>
    </row>
    <row r="13" spans="1:37" ht="15" customHeight="1">
      <c r="A13" s="10"/>
      <c r="B13" s="11"/>
      <c r="C13" s="12"/>
      <c r="D13" s="13"/>
      <c r="E13" s="10"/>
      <c r="F13" s="11" t="s">
        <v>296</v>
      </c>
      <c r="G13" s="14"/>
      <c r="H13" s="15">
        <v>0.8</v>
      </c>
      <c r="I13" s="15">
        <v>0.8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37"/>
      <c r="AI13" s="28"/>
      <c r="AJ13" s="28"/>
      <c r="AK13" s="28"/>
    </row>
    <row r="14" spans="1:37" ht="15" customHeight="1">
      <c r="A14" s="10"/>
      <c r="B14" s="11"/>
      <c r="C14" s="12"/>
      <c r="D14" s="13"/>
      <c r="E14" s="10"/>
      <c r="F14" s="11" t="s">
        <v>297</v>
      </c>
      <c r="G14" s="14"/>
      <c r="H14" s="15">
        <v>2.97</v>
      </c>
      <c r="I14" s="15">
        <v>2.97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37"/>
      <c r="AI14" s="28"/>
      <c r="AJ14" s="28"/>
      <c r="AK14" s="28"/>
    </row>
    <row r="15" spans="1:37" ht="15" customHeight="1">
      <c r="A15" s="10"/>
      <c r="B15" s="11"/>
      <c r="C15" s="12"/>
      <c r="D15" s="13"/>
      <c r="E15" s="10"/>
      <c r="F15" s="11" t="s">
        <v>298</v>
      </c>
      <c r="G15" s="14"/>
      <c r="H15" s="15">
        <v>0.4</v>
      </c>
      <c r="I15" s="15">
        <v>0.4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37"/>
      <c r="AI15" s="28"/>
      <c r="AJ15" s="28"/>
      <c r="AK15" s="28"/>
    </row>
    <row r="16" spans="1:37" ht="15" customHeight="1">
      <c r="A16" s="10"/>
      <c r="B16" s="11"/>
      <c r="C16" s="12"/>
      <c r="D16" s="13"/>
      <c r="E16" s="10"/>
      <c r="F16" s="11" t="s">
        <v>299</v>
      </c>
      <c r="G16" s="14"/>
      <c r="H16" s="15">
        <v>0.8</v>
      </c>
      <c r="I16" s="15">
        <v>0.8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37"/>
      <c r="AI16" s="28"/>
      <c r="AJ16" s="28"/>
      <c r="AK16" s="28"/>
    </row>
    <row r="17" spans="1:37" ht="15" customHeight="1">
      <c r="A17" s="10"/>
      <c r="B17" s="11"/>
      <c r="C17" s="12"/>
      <c r="D17" s="13"/>
      <c r="E17" s="10"/>
      <c r="F17" s="11" t="s">
        <v>300</v>
      </c>
      <c r="G17" s="14"/>
      <c r="H17" s="15">
        <v>0.8</v>
      </c>
      <c r="I17" s="15">
        <v>0.8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37"/>
      <c r="AI17" s="28"/>
      <c r="AJ17" s="28"/>
      <c r="AK17" s="28"/>
    </row>
    <row r="18" spans="1:37" ht="15" customHeight="1">
      <c r="A18" s="10"/>
      <c r="B18" s="11"/>
      <c r="C18" s="12"/>
      <c r="D18" s="13"/>
      <c r="E18" s="10"/>
      <c r="F18" s="11" t="s">
        <v>301</v>
      </c>
      <c r="G18" s="14"/>
      <c r="H18" s="15">
        <v>1.2</v>
      </c>
      <c r="I18" s="15">
        <v>1.2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37"/>
      <c r="AI18" s="28"/>
      <c r="AJ18" s="28"/>
      <c r="AK18" s="28"/>
    </row>
    <row r="19" spans="1:37" ht="15" customHeight="1">
      <c r="A19" s="10"/>
      <c r="B19" s="11"/>
      <c r="C19" s="12"/>
      <c r="D19" s="13"/>
      <c r="E19" s="10"/>
      <c r="F19" s="11" t="s">
        <v>302</v>
      </c>
      <c r="G19" s="14"/>
      <c r="H19" s="15">
        <v>0.8</v>
      </c>
      <c r="I19" s="15">
        <v>0.8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37"/>
      <c r="AI19" s="28"/>
      <c r="AJ19" s="28"/>
      <c r="AK19" s="28"/>
    </row>
    <row r="20" spans="1:37" ht="15" customHeight="1">
      <c r="A20" s="10"/>
      <c r="B20" s="11"/>
      <c r="C20" s="12"/>
      <c r="D20" s="13"/>
      <c r="E20" s="10"/>
      <c r="F20" s="11" t="s">
        <v>303</v>
      </c>
      <c r="G20" s="14"/>
      <c r="H20" s="15">
        <v>0.8</v>
      </c>
      <c r="I20" s="15">
        <v>0.8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37"/>
      <c r="AI20" s="28"/>
      <c r="AJ20" s="28"/>
      <c r="AK20" s="28"/>
    </row>
    <row r="21" spans="1:37" ht="15" customHeight="1">
      <c r="A21" s="10"/>
      <c r="B21" s="11"/>
      <c r="C21" s="12"/>
      <c r="D21" s="13"/>
      <c r="E21" s="10"/>
      <c r="F21" s="11" t="s">
        <v>304</v>
      </c>
      <c r="G21" s="14"/>
      <c r="H21" s="15">
        <v>0.8</v>
      </c>
      <c r="I21" s="15">
        <v>0.8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37"/>
      <c r="AI21" s="28"/>
      <c r="AJ21" s="28"/>
      <c r="AK21" s="28"/>
    </row>
    <row r="22" spans="1:37" ht="15" customHeight="1">
      <c r="A22" s="10"/>
      <c r="B22" s="11"/>
      <c r="C22" s="12"/>
      <c r="D22" s="13"/>
      <c r="E22" s="10"/>
      <c r="F22" s="11"/>
      <c r="G22" s="14"/>
      <c r="H22" s="14"/>
      <c r="I22" s="15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37"/>
      <c r="AI22" s="28"/>
      <c r="AJ22" s="28"/>
      <c r="AK22" s="28"/>
    </row>
    <row r="23" spans="1:31" ht="15" customHeight="1">
      <c r="A23" s="10"/>
      <c r="B23" s="11"/>
      <c r="C23" s="12"/>
      <c r="D23" s="13"/>
      <c r="E23" s="10"/>
      <c r="F23" s="11"/>
      <c r="G23" s="14"/>
      <c r="H23" s="14"/>
      <c r="I23" s="15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37"/>
    </row>
    <row r="24" spans="1:31" ht="15" customHeight="1">
      <c r="A24" s="16"/>
      <c r="B24" s="16"/>
      <c r="C24" s="16"/>
      <c r="D24" s="16"/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</sheetData>
  <sheetProtection/>
  <mergeCells count="27">
    <mergeCell ref="G4:AE4"/>
    <mergeCell ref="H5:P5"/>
    <mergeCell ref="S5:U5"/>
    <mergeCell ref="V5:Y5"/>
    <mergeCell ref="J6:P6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Q5:Q7"/>
    <mergeCell ref="R5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E6:AE7"/>
    <mergeCell ref="A1:AC3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showZeros="0" workbookViewId="0" topLeftCell="A20">
      <selection activeCell="F6" sqref="F6:F18"/>
    </sheetView>
  </sheetViews>
  <sheetFormatPr defaultColWidth="9.16015625" defaultRowHeight="11.25"/>
  <cols>
    <col min="1" max="1" width="52.33203125" style="0" customWidth="1"/>
    <col min="2" max="2" width="15.33203125" style="0" customWidth="1"/>
    <col min="3" max="3" width="36.33203125" style="0" customWidth="1"/>
    <col min="4" max="4" width="15.33203125" style="0" customWidth="1"/>
    <col min="5" max="5" width="32.83203125" style="0" customWidth="1"/>
    <col min="6" max="6" width="15.33203125" style="0" customWidth="1"/>
    <col min="7" max="7" width="7" style="0" customWidth="1"/>
  </cols>
  <sheetData>
    <row r="1" spans="1:6" ht="10.5" customHeight="1">
      <c r="A1" s="166"/>
      <c r="B1" s="167"/>
      <c r="C1" s="167"/>
      <c r="D1" s="167"/>
      <c r="E1" s="167"/>
      <c r="F1" s="162" t="s">
        <v>1</v>
      </c>
    </row>
    <row r="2" spans="1:6" ht="15.75" customHeight="1">
      <c r="A2" s="168" t="s">
        <v>2</v>
      </c>
      <c r="B2" s="168"/>
      <c r="C2" s="168"/>
      <c r="D2" s="168"/>
      <c r="E2" s="168"/>
      <c r="F2" s="168"/>
    </row>
    <row r="3" spans="1:6" ht="13.5" customHeight="1">
      <c r="A3" s="167"/>
      <c r="B3" s="167"/>
      <c r="C3" s="167"/>
      <c r="D3" s="167"/>
      <c r="E3" s="167"/>
      <c r="F3" s="112" t="s">
        <v>3</v>
      </c>
    </row>
    <row r="4" spans="1:7" ht="15" customHeight="1">
      <c r="A4" s="58" t="s">
        <v>4</v>
      </c>
      <c r="B4" s="169"/>
      <c r="C4" s="58" t="s">
        <v>5</v>
      </c>
      <c r="D4" s="58"/>
      <c r="E4" s="58"/>
      <c r="F4" s="58"/>
      <c r="G4" s="125"/>
    </row>
    <row r="5" spans="1:7" ht="15" customHeight="1">
      <c r="A5" s="58" t="s">
        <v>6</v>
      </c>
      <c r="B5" s="155" t="s">
        <v>7</v>
      </c>
      <c r="C5" s="170" t="s">
        <v>8</v>
      </c>
      <c r="D5" s="117" t="s">
        <v>7</v>
      </c>
      <c r="E5" s="58" t="s">
        <v>9</v>
      </c>
      <c r="F5" s="117" t="s">
        <v>7</v>
      </c>
      <c r="G5" s="171"/>
    </row>
    <row r="6" spans="1:9" ht="15" customHeight="1">
      <c r="A6" s="172" t="s">
        <v>10</v>
      </c>
      <c r="B6" s="122">
        <v>79</v>
      </c>
      <c r="C6" s="173" t="s">
        <v>11</v>
      </c>
      <c r="D6" s="37"/>
      <c r="E6" s="173" t="s">
        <v>12</v>
      </c>
      <c r="F6" s="37">
        <v>47</v>
      </c>
      <c r="G6" s="174"/>
      <c r="H6" s="38"/>
      <c r="I6" s="38"/>
    </row>
    <row r="7" spans="1:9" ht="15" customHeight="1">
      <c r="A7" s="172" t="s">
        <v>13</v>
      </c>
      <c r="B7" s="122"/>
      <c r="C7" s="173" t="s">
        <v>14</v>
      </c>
      <c r="D7" s="61"/>
      <c r="E7" s="173" t="s">
        <v>15</v>
      </c>
      <c r="F7" s="37">
        <v>38</v>
      </c>
      <c r="G7" s="174"/>
      <c r="H7" s="38"/>
      <c r="I7" s="38"/>
    </row>
    <row r="8" spans="1:9" ht="15" customHeight="1">
      <c r="A8" s="172" t="s">
        <v>16</v>
      </c>
      <c r="B8" s="122"/>
      <c r="C8" s="173" t="s">
        <v>17</v>
      </c>
      <c r="D8" s="61"/>
      <c r="E8" s="173" t="s">
        <v>18</v>
      </c>
      <c r="F8" s="37">
        <v>9</v>
      </c>
      <c r="G8" s="174"/>
      <c r="H8" s="38"/>
      <c r="I8" s="38"/>
    </row>
    <row r="9" spans="1:9" ht="15" customHeight="1">
      <c r="A9" s="172" t="s">
        <v>19</v>
      </c>
      <c r="B9" s="122"/>
      <c r="C9" s="173" t="s">
        <v>20</v>
      </c>
      <c r="D9" s="61"/>
      <c r="E9" s="173" t="s">
        <v>21</v>
      </c>
      <c r="F9" s="37">
        <v>22</v>
      </c>
      <c r="G9" s="174"/>
      <c r="H9" s="38"/>
      <c r="I9" s="38"/>
    </row>
    <row r="10" spans="1:9" ht="15" customHeight="1">
      <c r="A10" s="172" t="s">
        <v>22</v>
      </c>
      <c r="B10" s="122"/>
      <c r="C10" s="173" t="s">
        <v>23</v>
      </c>
      <c r="D10" s="61"/>
      <c r="E10" s="173" t="s">
        <v>24</v>
      </c>
      <c r="F10" s="37">
        <v>11</v>
      </c>
      <c r="G10" s="174"/>
      <c r="H10" s="38"/>
      <c r="I10" s="38"/>
    </row>
    <row r="11" spans="1:9" ht="15" customHeight="1">
      <c r="A11" s="172" t="s">
        <v>25</v>
      </c>
      <c r="B11" s="122"/>
      <c r="C11" s="173" t="s">
        <v>26</v>
      </c>
      <c r="D11" s="61"/>
      <c r="E11" s="173" t="s">
        <v>15</v>
      </c>
      <c r="F11" s="37"/>
      <c r="G11" s="174"/>
      <c r="H11" s="38"/>
      <c r="I11" s="38"/>
    </row>
    <row r="12" spans="1:9" ht="15" customHeight="1">
      <c r="A12" s="172" t="s">
        <v>27</v>
      </c>
      <c r="B12" s="122"/>
      <c r="C12" s="173" t="s">
        <v>28</v>
      </c>
      <c r="D12" s="61"/>
      <c r="E12" s="173" t="s">
        <v>18</v>
      </c>
      <c r="F12" s="37">
        <v>8</v>
      </c>
      <c r="G12" s="174"/>
      <c r="H12" s="38"/>
      <c r="I12" s="38"/>
    </row>
    <row r="13" spans="1:9" ht="15.75" customHeight="1">
      <c r="A13" s="175" t="s">
        <v>29</v>
      </c>
      <c r="B13" s="122"/>
      <c r="C13" s="173" t="s">
        <v>30</v>
      </c>
      <c r="D13" s="61">
        <v>10</v>
      </c>
      <c r="E13" s="173" t="s">
        <v>21</v>
      </c>
      <c r="F13" s="37"/>
      <c r="G13" s="174"/>
      <c r="H13" s="38"/>
      <c r="I13" s="38"/>
    </row>
    <row r="14" spans="1:9" ht="15" customHeight="1">
      <c r="A14" s="175" t="s">
        <v>31</v>
      </c>
      <c r="B14" s="37"/>
      <c r="C14" s="173" t="s">
        <v>32</v>
      </c>
      <c r="D14" s="61"/>
      <c r="E14" s="173" t="s">
        <v>33</v>
      </c>
      <c r="F14" s="37"/>
      <c r="G14" s="174"/>
      <c r="H14" s="38"/>
      <c r="I14" s="38"/>
    </row>
    <row r="15" spans="1:9" ht="15" customHeight="1">
      <c r="A15" s="172" t="s">
        <v>34</v>
      </c>
      <c r="B15" s="129">
        <v>0</v>
      </c>
      <c r="C15" s="173" t="s">
        <v>35</v>
      </c>
      <c r="D15" s="61">
        <v>6</v>
      </c>
      <c r="E15" s="173" t="s">
        <v>36</v>
      </c>
      <c r="F15" s="37"/>
      <c r="G15" s="174"/>
      <c r="H15" s="38"/>
      <c r="I15" s="38"/>
    </row>
    <row r="16" spans="1:9" ht="15" customHeight="1">
      <c r="A16" s="172" t="s">
        <v>37</v>
      </c>
      <c r="B16" s="122">
        <v>0</v>
      </c>
      <c r="C16" s="173" t="s">
        <v>38</v>
      </c>
      <c r="D16" s="61"/>
      <c r="E16" s="173" t="s">
        <v>39</v>
      </c>
      <c r="F16" s="37"/>
      <c r="G16" s="174"/>
      <c r="H16" s="38"/>
      <c r="I16" s="38"/>
    </row>
    <row r="17" spans="1:9" ht="15" customHeight="1">
      <c r="A17" s="172" t="s">
        <v>40</v>
      </c>
      <c r="B17" s="122">
        <v>0</v>
      </c>
      <c r="C17" s="173" t="s">
        <v>41</v>
      </c>
      <c r="D17" s="61"/>
      <c r="E17" s="173" t="s">
        <v>42</v>
      </c>
      <c r="F17" s="37">
        <v>2</v>
      </c>
      <c r="G17" s="174"/>
      <c r="H17" s="38"/>
      <c r="I17" s="37"/>
    </row>
    <row r="18" spans="1:9" ht="15" customHeight="1">
      <c r="A18" s="172" t="s">
        <v>43</v>
      </c>
      <c r="B18" s="122">
        <v>0</v>
      </c>
      <c r="C18" s="173" t="s">
        <v>44</v>
      </c>
      <c r="D18" s="61"/>
      <c r="E18" s="173" t="s">
        <v>45</v>
      </c>
      <c r="F18" s="37">
        <v>1</v>
      </c>
      <c r="G18" s="174"/>
      <c r="H18" s="38"/>
      <c r="I18" s="38"/>
    </row>
    <row r="19" spans="1:9" ht="15" customHeight="1">
      <c r="A19" s="172" t="s">
        <v>46</v>
      </c>
      <c r="B19" s="122">
        <v>0</v>
      </c>
      <c r="C19" s="173" t="s">
        <v>47</v>
      </c>
      <c r="D19" s="61"/>
      <c r="E19" s="173" t="s">
        <v>48</v>
      </c>
      <c r="F19" s="37"/>
      <c r="G19" s="174"/>
      <c r="H19" s="38"/>
      <c r="I19" s="38"/>
    </row>
    <row r="20" spans="1:9" ht="15" customHeight="1">
      <c r="A20" s="172" t="s">
        <v>49</v>
      </c>
      <c r="B20" s="122">
        <v>0</v>
      </c>
      <c r="C20" s="173" t="s">
        <v>50</v>
      </c>
      <c r="D20" s="61"/>
      <c r="E20" s="173" t="s">
        <v>51</v>
      </c>
      <c r="F20" s="37"/>
      <c r="G20" s="174"/>
      <c r="H20" s="38"/>
      <c r="I20" s="38"/>
    </row>
    <row r="21" spans="1:9" ht="15" customHeight="1">
      <c r="A21" s="172" t="s">
        <v>52</v>
      </c>
      <c r="B21" s="122">
        <v>0</v>
      </c>
      <c r="C21" s="173" t="s">
        <v>53</v>
      </c>
      <c r="D21" s="61"/>
      <c r="E21" s="173" t="s">
        <v>54</v>
      </c>
      <c r="F21" s="37"/>
      <c r="G21" s="174"/>
      <c r="H21" s="38"/>
      <c r="I21" s="38"/>
    </row>
    <row r="22" spans="1:9" ht="15" customHeight="1">
      <c r="A22" s="172" t="s">
        <v>55</v>
      </c>
      <c r="B22" s="122">
        <v>0</v>
      </c>
      <c r="C22" s="173" t="s">
        <v>56</v>
      </c>
      <c r="D22" s="61"/>
      <c r="E22" s="173" t="s">
        <v>57</v>
      </c>
      <c r="F22" s="37"/>
      <c r="G22" s="174"/>
      <c r="H22" s="38"/>
      <c r="I22" s="38"/>
    </row>
    <row r="23" spans="1:9" ht="15" customHeight="1">
      <c r="A23" s="172" t="s">
        <v>58</v>
      </c>
      <c r="B23" s="37">
        <v>0</v>
      </c>
      <c r="C23" s="173" t="s">
        <v>59</v>
      </c>
      <c r="D23" s="61"/>
      <c r="E23" s="130"/>
      <c r="F23" s="37"/>
      <c r="G23" s="174"/>
      <c r="H23" s="38"/>
      <c r="I23" s="37"/>
    </row>
    <row r="24" spans="1:9" ht="15" customHeight="1">
      <c r="A24" s="176"/>
      <c r="B24" s="126"/>
      <c r="C24" s="177" t="s">
        <v>60</v>
      </c>
      <c r="D24" s="61">
        <v>57</v>
      </c>
      <c r="E24" s="178"/>
      <c r="F24" s="37"/>
      <c r="G24" s="174"/>
      <c r="H24" s="38"/>
      <c r="I24" s="38"/>
    </row>
    <row r="25" spans="1:9" ht="15" customHeight="1">
      <c r="A25" s="176"/>
      <c r="B25" s="127"/>
      <c r="C25" s="177" t="s">
        <v>61</v>
      </c>
      <c r="D25" s="61">
        <v>6</v>
      </c>
      <c r="E25" s="178"/>
      <c r="F25" s="37"/>
      <c r="G25" s="174"/>
      <c r="H25" s="38"/>
      <c r="I25" s="38"/>
    </row>
    <row r="26" spans="1:9" ht="15" customHeight="1">
      <c r="A26" s="176"/>
      <c r="B26" s="127"/>
      <c r="C26" s="177" t="s">
        <v>62</v>
      </c>
      <c r="D26" s="61"/>
      <c r="E26" s="178"/>
      <c r="F26" s="37"/>
      <c r="G26" s="174"/>
      <c r="H26" s="38"/>
      <c r="I26" s="38"/>
    </row>
    <row r="27" spans="1:9" ht="15" customHeight="1">
      <c r="A27" s="120"/>
      <c r="B27" s="127"/>
      <c r="C27" s="177" t="s">
        <v>63</v>
      </c>
      <c r="D27" s="129"/>
      <c r="E27" s="178"/>
      <c r="F27" s="37"/>
      <c r="G27" s="174"/>
      <c r="H27" s="38"/>
      <c r="I27" s="38"/>
    </row>
    <row r="28" spans="1:9" ht="15" customHeight="1">
      <c r="A28" s="120"/>
      <c r="B28" s="127"/>
      <c r="C28" s="177" t="s">
        <v>64</v>
      </c>
      <c r="D28" s="37"/>
      <c r="E28" s="178"/>
      <c r="F28" s="37"/>
      <c r="G28" s="174"/>
      <c r="H28" s="38"/>
      <c r="I28" s="38"/>
    </row>
    <row r="29" spans="1:9" ht="15" customHeight="1">
      <c r="A29" s="120"/>
      <c r="B29" s="127"/>
      <c r="C29" s="177" t="s">
        <v>65</v>
      </c>
      <c r="D29" s="129"/>
      <c r="E29" s="178"/>
      <c r="F29" s="37"/>
      <c r="G29" s="174"/>
      <c r="H29" s="38"/>
      <c r="I29" s="38"/>
    </row>
    <row r="30" spans="1:9" ht="15" customHeight="1" hidden="1">
      <c r="A30" s="120"/>
      <c r="B30" s="127"/>
      <c r="C30" s="177" t="s">
        <v>66</v>
      </c>
      <c r="D30" s="37"/>
      <c r="E30" s="178"/>
      <c r="F30" s="37"/>
      <c r="G30" s="174"/>
      <c r="H30" s="38"/>
      <c r="I30" s="38"/>
    </row>
    <row r="31" spans="1:9" ht="15" customHeight="1" hidden="1">
      <c r="A31" s="120"/>
      <c r="B31" s="179"/>
      <c r="C31" s="180"/>
      <c r="D31" s="126"/>
      <c r="E31" s="180"/>
      <c r="F31" s="37"/>
      <c r="G31" s="174"/>
      <c r="H31" s="38"/>
      <c r="I31" s="38"/>
    </row>
    <row r="32" spans="1:9" ht="15" customHeight="1">
      <c r="A32" s="35" t="s">
        <v>67</v>
      </c>
      <c r="B32" s="132">
        <f>B6+B15+B16+B17+B20</f>
        <v>79</v>
      </c>
      <c r="C32" s="170" t="s">
        <v>68</v>
      </c>
      <c r="D32" s="127">
        <v>79</v>
      </c>
      <c r="E32" s="170" t="s">
        <v>68</v>
      </c>
      <c r="F32" s="37">
        <v>79</v>
      </c>
      <c r="G32" s="174"/>
      <c r="H32" s="38"/>
      <c r="I32" s="38"/>
    </row>
    <row r="33" spans="1:9" ht="15" customHeight="1">
      <c r="A33" s="172" t="s">
        <v>69</v>
      </c>
      <c r="B33" s="122">
        <v>0</v>
      </c>
      <c r="C33" s="178" t="s">
        <v>70</v>
      </c>
      <c r="D33" s="127"/>
      <c r="E33" s="180" t="s">
        <v>71</v>
      </c>
      <c r="F33" s="37"/>
      <c r="G33" s="174"/>
      <c r="H33" s="38"/>
      <c r="I33" s="38"/>
    </row>
    <row r="34" spans="1:9" ht="15" customHeight="1">
      <c r="A34" s="172" t="s">
        <v>72</v>
      </c>
      <c r="B34" s="37">
        <v>0</v>
      </c>
      <c r="C34" s="178"/>
      <c r="D34" s="127"/>
      <c r="E34" s="169"/>
      <c r="F34" s="37"/>
      <c r="G34" s="174"/>
      <c r="H34" s="38"/>
      <c r="I34" s="38"/>
    </row>
    <row r="35" spans="1:9" ht="15" customHeight="1">
      <c r="A35" s="176" t="s">
        <v>73</v>
      </c>
      <c r="B35" s="62">
        <f>B36+B37+B38</f>
        <v>0</v>
      </c>
      <c r="C35" s="180"/>
      <c r="D35" s="127"/>
      <c r="E35" s="180"/>
      <c r="F35" s="127"/>
      <c r="G35" s="174"/>
      <c r="H35" s="38"/>
      <c r="I35" s="38"/>
    </row>
    <row r="36" spans="1:9" ht="15" customHeight="1">
      <c r="A36" s="172" t="s">
        <v>74</v>
      </c>
      <c r="B36" s="122">
        <v>0</v>
      </c>
      <c r="C36" s="130"/>
      <c r="D36" s="127"/>
      <c r="E36" s="120"/>
      <c r="F36" s="127"/>
      <c r="G36" s="174"/>
      <c r="H36" s="38"/>
      <c r="I36" s="38"/>
    </row>
    <row r="37" spans="1:9" ht="15" customHeight="1">
      <c r="A37" s="172" t="s">
        <v>75</v>
      </c>
      <c r="B37" s="122">
        <v>0</v>
      </c>
      <c r="C37" s="130"/>
      <c r="D37" s="127"/>
      <c r="E37" s="120"/>
      <c r="F37" s="127"/>
      <c r="G37" s="174"/>
      <c r="H37" s="38"/>
      <c r="I37" s="38"/>
    </row>
    <row r="38" spans="1:9" ht="15" customHeight="1">
      <c r="A38" s="172" t="s">
        <v>76</v>
      </c>
      <c r="B38" s="122">
        <v>0</v>
      </c>
      <c r="C38" s="130"/>
      <c r="D38" s="127"/>
      <c r="E38" s="120"/>
      <c r="F38" s="127"/>
      <c r="G38" s="174"/>
      <c r="H38" s="38"/>
      <c r="I38" s="38"/>
    </row>
    <row r="39" spans="1:9" ht="15" customHeight="1">
      <c r="A39" s="172" t="s">
        <v>77</v>
      </c>
      <c r="B39" s="37">
        <v>0</v>
      </c>
      <c r="C39" s="130"/>
      <c r="D39" s="127"/>
      <c r="E39" s="120"/>
      <c r="F39" s="127"/>
      <c r="G39" s="174"/>
      <c r="H39" s="38"/>
      <c r="I39" s="38"/>
    </row>
    <row r="40" spans="1:9" ht="15" customHeight="1" hidden="1">
      <c r="A40" s="180"/>
      <c r="B40" s="126"/>
      <c r="C40" s="181"/>
      <c r="D40" s="127"/>
      <c r="E40" s="120"/>
      <c r="F40" s="127"/>
      <c r="G40" s="174"/>
      <c r="H40" s="38"/>
      <c r="I40" s="38"/>
    </row>
    <row r="41" spans="1:9" ht="15" customHeight="1">
      <c r="A41" s="170" t="s">
        <v>78</v>
      </c>
      <c r="B41" s="127">
        <f>B32+B33</f>
        <v>79</v>
      </c>
      <c r="C41" s="170" t="s">
        <v>79</v>
      </c>
      <c r="D41" s="127">
        <v>98.63</v>
      </c>
      <c r="E41" s="170" t="s">
        <v>79</v>
      </c>
      <c r="F41" s="127">
        <v>98.63</v>
      </c>
      <c r="G41" s="174"/>
      <c r="H41" s="38"/>
      <c r="I41" s="38"/>
    </row>
    <row r="42" spans="2:9" ht="15" customHeight="1">
      <c r="B42" s="38"/>
      <c r="G42" s="174"/>
      <c r="H42" s="38"/>
      <c r="I42" s="38"/>
    </row>
    <row r="43" spans="7:9" ht="15" customHeight="1">
      <c r="G43" s="174"/>
      <c r="H43" s="38"/>
      <c r="I43" s="38"/>
    </row>
    <row r="44" spans="7:9" ht="15" customHeight="1">
      <c r="G44" s="174"/>
      <c r="H44" s="38"/>
      <c r="I44" s="38"/>
    </row>
    <row r="45" spans="7:9" ht="15" customHeight="1">
      <c r="G45" s="174"/>
      <c r="H45" s="38"/>
      <c r="I45" s="38"/>
    </row>
    <row r="46" spans="7:9" ht="15" customHeight="1">
      <c r="G46" s="174"/>
      <c r="H46" s="38"/>
      <c r="I46" s="38"/>
    </row>
    <row r="47" spans="7:9" ht="15" customHeight="1">
      <c r="G47" s="174"/>
      <c r="H47" s="38"/>
      <c r="I47" s="38"/>
    </row>
    <row r="48" spans="7:9" ht="15" customHeight="1">
      <c r="G48" s="174"/>
      <c r="H48" s="38"/>
      <c r="I48" s="38"/>
    </row>
    <row r="49" spans="7:9" ht="15" customHeight="1">
      <c r="G49" s="174"/>
      <c r="H49" s="38"/>
      <c r="I49" s="38"/>
    </row>
    <row r="50" spans="7:9" ht="15" customHeight="1">
      <c r="G50" s="174"/>
      <c r="H50" s="38"/>
      <c r="I50" s="38"/>
    </row>
    <row r="51" spans="7:9" ht="15" customHeight="1">
      <c r="G51" s="174"/>
      <c r="H51" s="38"/>
      <c r="I51" s="38"/>
    </row>
    <row r="52" spans="7:9" ht="15" customHeight="1">
      <c r="G52" s="174"/>
      <c r="H52" s="38"/>
      <c r="I52" s="38"/>
    </row>
    <row r="53" spans="7:9" ht="15" customHeight="1">
      <c r="G53" s="174"/>
      <c r="H53" s="38"/>
      <c r="I53" s="38"/>
    </row>
    <row r="54" spans="7:9" ht="15" customHeight="1">
      <c r="G54" s="174"/>
      <c r="H54" s="38"/>
      <c r="I54" s="38"/>
    </row>
    <row r="55" spans="7:9" ht="15" customHeight="1">
      <c r="G55" s="174"/>
      <c r="H55" s="38"/>
      <c r="I55" s="38"/>
    </row>
    <row r="56" spans="7:9" ht="15" customHeight="1">
      <c r="G56" s="174"/>
      <c r="H56" s="38"/>
      <c r="I56" s="38"/>
    </row>
    <row r="57" spans="7:9" ht="15" customHeight="1">
      <c r="G57" s="174"/>
      <c r="H57" s="38"/>
      <c r="I57" s="38"/>
    </row>
    <row r="58" spans="7:9" ht="15" customHeight="1">
      <c r="G58" s="174"/>
      <c r="H58" s="38"/>
      <c r="I58" s="38"/>
    </row>
    <row r="59" spans="7:9" ht="15" customHeight="1">
      <c r="G59" s="174"/>
      <c r="H59" s="38"/>
      <c r="I59" s="38"/>
    </row>
    <row r="60" ht="15" customHeight="1">
      <c r="G60" s="125"/>
    </row>
    <row r="61" spans="7:9" ht="15" customHeight="1">
      <c r="G61" s="174"/>
      <c r="H61" s="38"/>
      <c r="I61" s="38"/>
    </row>
  </sheetData>
  <sheetProtection/>
  <mergeCells count="2">
    <mergeCell ref="A2:F2"/>
    <mergeCell ref="C4:F4"/>
  </mergeCells>
  <printOptions horizontalCentered="1"/>
  <pageMargins left="0" right="0" top="0.17" bottom="0.16" header="0.17" footer="0.16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3"/>
  <sheetViews>
    <sheetView showGridLines="0" showZeros="0" workbookViewId="0" topLeftCell="D7">
      <selection activeCell="O12" sqref="O12"/>
    </sheetView>
  </sheetViews>
  <sheetFormatPr defaultColWidth="9.16015625" defaultRowHeight="11.25"/>
  <cols>
    <col min="1" max="1" width="4.33203125" style="0" customWidth="1"/>
    <col min="2" max="3" width="5.83203125" style="0" customWidth="1"/>
    <col min="4" max="4" width="10.5" style="0" customWidth="1"/>
    <col min="5" max="5" width="15.33203125" style="0" customWidth="1"/>
    <col min="6" max="6" width="13.33203125" style="0" customWidth="1"/>
    <col min="7" max="7" width="12" style="0" customWidth="1"/>
    <col min="8" max="8" width="11.66015625" style="0" customWidth="1"/>
    <col min="9" max="9" width="7.33203125" style="0" customWidth="1"/>
    <col min="10" max="10" width="9.83203125" style="0" customWidth="1"/>
    <col min="11" max="11" width="12" style="0" customWidth="1"/>
    <col min="12" max="12" width="10.5" style="0" customWidth="1"/>
    <col min="13" max="13" width="12" style="0" customWidth="1"/>
    <col min="14" max="14" width="6.66015625" style="0" customWidth="1"/>
    <col min="15" max="15" width="10" style="153" customWidth="1"/>
    <col min="16" max="16" width="9.16015625" style="0" customWidth="1"/>
    <col min="17" max="17" width="9.66015625" style="0" customWidth="1"/>
    <col min="18" max="18" width="8.66015625" style="0" customWidth="1"/>
    <col min="19" max="19" width="8" style="0" customWidth="1"/>
    <col min="20" max="20" width="10.16015625" style="0" customWidth="1"/>
    <col min="21" max="21" width="8.66015625" style="0" customWidth="1"/>
    <col min="22" max="22" width="10" style="0" customWidth="1"/>
    <col min="23" max="23" width="10.66015625" style="0" customWidth="1"/>
    <col min="24" max="24" width="10.16015625" style="0" customWidth="1"/>
    <col min="25" max="25" width="8" style="0" customWidth="1"/>
    <col min="26" max="26" width="12" style="0" customWidth="1"/>
    <col min="27" max="27" width="10.16015625" style="0" customWidth="1"/>
    <col min="28" max="29" width="12" style="0" customWidth="1"/>
    <col min="30" max="30" width="10.33203125" style="0" customWidth="1"/>
    <col min="31" max="47" width="7.66015625" style="0" customWidth="1"/>
    <col min="48" max="48" width="7" style="0" customWidth="1"/>
  </cols>
  <sheetData>
    <row r="1" spans="1:249" ht="15" customHeight="1">
      <c r="A1" s="154" t="s">
        <v>80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61"/>
      <c r="AD1" s="162" t="s">
        <v>81</v>
      </c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61"/>
      <c r="FL1" s="161"/>
      <c r="FM1" s="161"/>
      <c r="FN1" s="161"/>
      <c r="FO1" s="161"/>
      <c r="FP1" s="161"/>
      <c r="FQ1" s="161"/>
      <c r="FR1" s="161"/>
      <c r="FS1" s="161"/>
      <c r="FT1" s="161"/>
      <c r="FU1" s="161"/>
      <c r="FV1" s="161"/>
      <c r="FW1" s="161"/>
      <c r="FX1" s="161"/>
      <c r="FY1" s="161"/>
      <c r="FZ1" s="161"/>
      <c r="GA1" s="161"/>
      <c r="GB1" s="161"/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/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/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/>
      <c r="HQ1" s="161"/>
      <c r="HR1" s="161"/>
      <c r="HS1" s="161"/>
      <c r="HT1" s="161"/>
      <c r="HU1" s="161"/>
      <c r="HV1" s="161"/>
      <c r="HW1" s="161"/>
      <c r="HX1" s="161"/>
      <c r="HY1" s="161"/>
      <c r="HZ1" s="161"/>
      <c r="IA1" s="161"/>
      <c r="IB1" s="161"/>
      <c r="IC1" s="161"/>
      <c r="ID1" s="161"/>
      <c r="IE1" s="161"/>
      <c r="IF1" s="161"/>
      <c r="IG1" s="161"/>
      <c r="IH1" s="161"/>
      <c r="II1" s="161"/>
      <c r="IJ1" s="161"/>
      <c r="IK1" s="161"/>
      <c r="IL1" s="161"/>
      <c r="IM1" s="161"/>
      <c r="IN1" s="161"/>
      <c r="IO1" s="161"/>
    </row>
    <row r="2" spans="1:249" ht="30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63"/>
      <c r="AD2" s="163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  <c r="FM2" s="161"/>
      <c r="FN2" s="161"/>
      <c r="FO2" s="161"/>
      <c r="FP2" s="161"/>
      <c r="FQ2" s="161"/>
      <c r="FR2" s="161"/>
      <c r="FS2" s="161"/>
      <c r="FT2" s="161"/>
      <c r="FU2" s="161"/>
      <c r="FV2" s="161"/>
      <c r="FW2" s="161"/>
      <c r="FX2" s="161"/>
      <c r="FY2" s="161"/>
      <c r="FZ2" s="161"/>
      <c r="GA2" s="161"/>
      <c r="GB2" s="161"/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  <c r="IG2" s="161"/>
      <c r="IH2" s="161"/>
      <c r="II2" s="161"/>
      <c r="IJ2" s="161"/>
      <c r="IK2" s="161"/>
      <c r="IL2" s="161"/>
      <c r="IM2" s="161"/>
      <c r="IN2" s="161"/>
      <c r="IO2" s="161"/>
    </row>
    <row r="3" spans="1:249" ht="1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61"/>
      <c r="AD3" s="162" t="s">
        <v>3</v>
      </c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/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/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1"/>
      <c r="FP3" s="161"/>
      <c r="FQ3" s="161"/>
      <c r="FR3" s="161"/>
      <c r="FS3" s="161"/>
      <c r="FT3" s="161"/>
      <c r="FU3" s="161"/>
      <c r="FV3" s="161"/>
      <c r="FW3" s="161"/>
      <c r="FX3" s="161"/>
      <c r="FY3" s="161"/>
      <c r="FZ3" s="161"/>
      <c r="GA3" s="161"/>
      <c r="GB3" s="161"/>
      <c r="GC3" s="161"/>
      <c r="GD3" s="161"/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/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/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/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/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</row>
    <row r="4" spans="1:249" ht="15" customHeight="1">
      <c r="A4" s="2" t="s">
        <v>82</v>
      </c>
      <c r="B4" s="2"/>
      <c r="C4" s="2"/>
      <c r="D4" s="3" t="s">
        <v>83</v>
      </c>
      <c r="E4" s="4" t="s">
        <v>84</v>
      </c>
      <c r="F4" s="8" t="s">
        <v>85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5"/>
      <c r="AD4" s="5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  <c r="HI4" s="161"/>
      <c r="HJ4" s="161"/>
      <c r="HK4" s="161"/>
      <c r="HL4" s="161"/>
      <c r="HM4" s="161"/>
      <c r="HN4" s="161"/>
      <c r="HO4" s="161"/>
      <c r="HP4" s="161"/>
      <c r="HQ4" s="161"/>
      <c r="HR4" s="161"/>
      <c r="HS4" s="161"/>
      <c r="HT4" s="161"/>
      <c r="HU4" s="161"/>
      <c r="HV4" s="161"/>
      <c r="HW4" s="161"/>
      <c r="HX4" s="161"/>
      <c r="HY4" s="161"/>
      <c r="HZ4" s="161"/>
      <c r="IA4" s="161"/>
      <c r="IB4" s="161"/>
      <c r="IC4" s="161"/>
      <c r="ID4" s="161"/>
      <c r="IE4" s="161"/>
      <c r="IF4" s="161"/>
      <c r="IG4" s="161"/>
      <c r="IH4" s="161"/>
      <c r="II4" s="161"/>
      <c r="IJ4" s="161"/>
      <c r="IK4" s="161"/>
      <c r="IL4" s="161"/>
      <c r="IM4" s="161"/>
      <c r="IN4" s="161"/>
      <c r="IO4" s="161"/>
    </row>
    <row r="5" spans="1:249" ht="30" customHeight="1">
      <c r="A5" s="5" t="s">
        <v>86</v>
      </c>
      <c r="B5" s="5" t="s">
        <v>87</v>
      </c>
      <c r="C5" s="5" t="s">
        <v>88</v>
      </c>
      <c r="D5" s="6"/>
      <c r="E5" s="6"/>
      <c r="F5" s="7" t="s">
        <v>89</v>
      </c>
      <c r="G5" s="8" t="s">
        <v>90</v>
      </c>
      <c r="H5" s="8"/>
      <c r="I5" s="8"/>
      <c r="J5" s="8"/>
      <c r="K5" s="8"/>
      <c r="L5" s="8"/>
      <c r="M5" s="8"/>
      <c r="N5" s="8"/>
      <c r="O5" s="7"/>
      <c r="P5" s="23" t="s">
        <v>91</v>
      </c>
      <c r="Q5" s="159" t="s">
        <v>92</v>
      </c>
      <c r="R5" s="3" t="s">
        <v>93</v>
      </c>
      <c r="S5" s="3"/>
      <c r="T5" s="4"/>
      <c r="U5" s="23" t="s">
        <v>94</v>
      </c>
      <c r="V5" s="23"/>
      <c r="W5" s="23"/>
      <c r="X5" s="23"/>
      <c r="Y5" s="32" t="s">
        <v>95</v>
      </c>
      <c r="Z5" s="2"/>
      <c r="AA5" s="2"/>
      <c r="AB5" s="2"/>
      <c r="AC5" s="2"/>
      <c r="AD5" s="2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1"/>
      <c r="FQ5" s="161"/>
      <c r="FR5" s="161"/>
      <c r="FS5" s="161"/>
      <c r="FT5" s="161"/>
      <c r="FU5" s="161"/>
      <c r="FV5" s="161"/>
      <c r="FW5" s="161"/>
      <c r="FX5" s="161"/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  <c r="IK5" s="161"/>
      <c r="IL5" s="161"/>
      <c r="IM5" s="161"/>
      <c r="IN5" s="161"/>
      <c r="IO5" s="161"/>
    </row>
    <row r="6" spans="1:249" ht="15" customHeight="1">
      <c r="A6" s="5"/>
      <c r="B6" s="5"/>
      <c r="C6" s="5"/>
      <c r="D6" s="6"/>
      <c r="E6" s="6"/>
      <c r="F6" s="5"/>
      <c r="G6" s="3" t="s">
        <v>96</v>
      </c>
      <c r="H6" s="4" t="s">
        <v>97</v>
      </c>
      <c r="I6" s="8" t="s">
        <v>98</v>
      </c>
      <c r="J6" s="8"/>
      <c r="K6" s="8"/>
      <c r="L6" s="8"/>
      <c r="M6" s="8"/>
      <c r="N6" s="8"/>
      <c r="O6" s="7"/>
      <c r="P6" s="111"/>
      <c r="Q6" s="160"/>
      <c r="R6" s="6" t="s">
        <v>99</v>
      </c>
      <c r="S6" s="6" t="s">
        <v>100</v>
      </c>
      <c r="T6" s="26" t="s">
        <v>101</v>
      </c>
      <c r="U6" s="26" t="s">
        <v>99</v>
      </c>
      <c r="V6" s="26" t="s">
        <v>102</v>
      </c>
      <c r="W6" s="26" t="s">
        <v>103</v>
      </c>
      <c r="X6" s="26" t="s">
        <v>101</v>
      </c>
      <c r="Y6" s="6" t="s">
        <v>99</v>
      </c>
      <c r="Z6" s="6" t="s">
        <v>104</v>
      </c>
      <c r="AA6" s="34" t="s">
        <v>105</v>
      </c>
      <c r="AB6" s="34"/>
      <c r="AC6" s="34"/>
      <c r="AD6" s="6" t="s">
        <v>106</v>
      </c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</row>
    <row r="7" spans="1:249" ht="60" customHeight="1">
      <c r="A7" s="5"/>
      <c r="B7" s="5"/>
      <c r="C7" s="5"/>
      <c r="D7" s="6"/>
      <c r="E7" s="6"/>
      <c r="F7" s="5"/>
      <c r="G7" s="6"/>
      <c r="H7" s="6"/>
      <c r="I7" s="156" t="s">
        <v>99</v>
      </c>
      <c r="J7" s="115" t="s">
        <v>107</v>
      </c>
      <c r="K7" s="156" t="s">
        <v>108</v>
      </c>
      <c r="L7" s="156" t="s">
        <v>109</v>
      </c>
      <c r="M7" s="156" t="s">
        <v>110</v>
      </c>
      <c r="N7" s="156" t="s">
        <v>111</v>
      </c>
      <c r="O7" s="157" t="s">
        <v>112</v>
      </c>
      <c r="P7" s="111"/>
      <c r="Q7" s="160"/>
      <c r="R7" s="6"/>
      <c r="S7" s="6"/>
      <c r="T7" s="26"/>
      <c r="U7" s="26"/>
      <c r="V7" s="26"/>
      <c r="W7" s="26"/>
      <c r="X7" s="26"/>
      <c r="Y7" s="6"/>
      <c r="Z7" s="6"/>
      <c r="AA7" s="35" t="s">
        <v>113</v>
      </c>
      <c r="AB7" s="35" t="s">
        <v>114</v>
      </c>
      <c r="AC7" s="35" t="s">
        <v>115</v>
      </c>
      <c r="AD7" s="6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</row>
    <row r="8" spans="1:249" ht="19.5" customHeight="1">
      <c r="A8" s="155" t="s">
        <v>116</v>
      </c>
      <c r="B8" s="155" t="s">
        <v>116</v>
      </c>
      <c r="C8" s="155" t="s">
        <v>116</v>
      </c>
      <c r="D8" s="73" t="s">
        <v>116</v>
      </c>
      <c r="E8" s="73" t="s">
        <v>116</v>
      </c>
      <c r="F8" s="103">
        <v>1</v>
      </c>
      <c r="G8" s="103">
        <f aca="true" t="shared" si="0" ref="G8:AD8">F8+1</f>
        <v>2</v>
      </c>
      <c r="H8" s="103">
        <f t="shared" si="0"/>
        <v>3</v>
      </c>
      <c r="I8" s="103">
        <f t="shared" si="0"/>
        <v>4</v>
      </c>
      <c r="J8" s="103">
        <f t="shared" si="0"/>
        <v>5</v>
      </c>
      <c r="K8" s="103">
        <f t="shared" si="0"/>
        <v>6</v>
      </c>
      <c r="L8" s="103">
        <f t="shared" si="0"/>
        <v>7</v>
      </c>
      <c r="M8" s="103">
        <f t="shared" si="0"/>
        <v>8</v>
      </c>
      <c r="N8" s="103">
        <f t="shared" si="0"/>
        <v>9</v>
      </c>
      <c r="O8" s="103">
        <f t="shared" si="0"/>
        <v>10</v>
      </c>
      <c r="P8" s="103">
        <f t="shared" si="0"/>
        <v>11</v>
      </c>
      <c r="Q8" s="103">
        <f t="shared" si="0"/>
        <v>12</v>
      </c>
      <c r="R8" s="103">
        <f t="shared" si="0"/>
        <v>13</v>
      </c>
      <c r="S8" s="103">
        <f t="shared" si="0"/>
        <v>14</v>
      </c>
      <c r="T8" s="103">
        <f t="shared" si="0"/>
        <v>15</v>
      </c>
      <c r="U8" s="103">
        <f t="shared" si="0"/>
        <v>16</v>
      </c>
      <c r="V8" s="103">
        <f t="shared" si="0"/>
        <v>17</v>
      </c>
      <c r="W8" s="103">
        <f t="shared" si="0"/>
        <v>18</v>
      </c>
      <c r="X8" s="103">
        <f t="shared" si="0"/>
        <v>19</v>
      </c>
      <c r="Y8" s="103">
        <f t="shared" si="0"/>
        <v>20</v>
      </c>
      <c r="Z8" s="103">
        <f t="shared" si="0"/>
        <v>21</v>
      </c>
      <c r="AA8" s="103">
        <f t="shared" si="0"/>
        <v>22</v>
      </c>
      <c r="AB8" s="103">
        <f t="shared" si="0"/>
        <v>23</v>
      </c>
      <c r="AC8" s="103">
        <f t="shared" si="0"/>
        <v>24</v>
      </c>
      <c r="AD8" s="103">
        <f t="shared" si="0"/>
        <v>25</v>
      </c>
      <c r="AE8" s="164"/>
      <c r="AF8" s="164"/>
      <c r="AG8" s="164"/>
      <c r="AH8" s="164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  <c r="IK8" s="161"/>
      <c r="IL8" s="161"/>
      <c r="IM8" s="161"/>
      <c r="IN8" s="161"/>
      <c r="IO8" s="161"/>
    </row>
    <row r="9" spans="1:249" ht="19.5" customHeight="1">
      <c r="A9" s="10"/>
      <c r="B9" s="10"/>
      <c r="C9" s="10"/>
      <c r="D9" s="10"/>
      <c r="E9" s="10"/>
      <c r="F9" s="109">
        <v>79</v>
      </c>
      <c r="G9" s="109">
        <v>79</v>
      </c>
      <c r="H9" s="109">
        <v>79</v>
      </c>
      <c r="I9" s="109"/>
      <c r="J9" s="109"/>
      <c r="K9" s="109"/>
      <c r="L9" s="109"/>
      <c r="M9" s="109"/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165"/>
      <c r="AF9" s="165"/>
      <c r="AG9" s="165"/>
      <c r="AH9" s="165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</row>
    <row r="10" spans="1:31" ht="19.5" customHeight="1">
      <c r="A10" s="10"/>
      <c r="B10" s="10"/>
      <c r="C10" s="10"/>
      <c r="D10" s="10"/>
      <c r="E10" s="10"/>
      <c r="F10" s="109">
        <v>79</v>
      </c>
      <c r="G10" s="109">
        <v>79</v>
      </c>
      <c r="H10" s="109">
        <v>79</v>
      </c>
      <c r="I10" s="109"/>
      <c r="J10" s="109"/>
      <c r="K10" s="109"/>
      <c r="L10" s="109"/>
      <c r="M10" s="109"/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8"/>
    </row>
    <row r="11" spans="1:31" ht="19.5" customHeight="1">
      <c r="A11" s="83"/>
      <c r="B11" s="83"/>
      <c r="C11" s="83"/>
      <c r="D11" s="83" t="s">
        <v>117</v>
      </c>
      <c r="E11" s="83" t="s">
        <v>118</v>
      </c>
      <c r="F11" s="109">
        <v>79</v>
      </c>
      <c r="G11" s="109">
        <v>79</v>
      </c>
      <c r="H11" s="109">
        <v>79</v>
      </c>
      <c r="I11" s="109"/>
      <c r="J11" s="109"/>
      <c r="K11" s="109"/>
      <c r="L11" s="109"/>
      <c r="M11" s="109"/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8"/>
    </row>
    <row r="12" spans="1:30" ht="43.5" customHeight="1">
      <c r="A12" s="83" t="s">
        <v>119</v>
      </c>
      <c r="B12" s="83" t="s">
        <v>120</v>
      </c>
      <c r="C12" s="83" t="s">
        <v>120</v>
      </c>
      <c r="D12" s="83" t="s">
        <v>121</v>
      </c>
      <c r="E12" s="83" t="s">
        <v>122</v>
      </c>
      <c r="F12" s="109">
        <v>10</v>
      </c>
      <c r="G12" s="109">
        <v>10</v>
      </c>
      <c r="H12" s="109">
        <v>10</v>
      </c>
      <c r="I12" s="109"/>
      <c r="J12" s="109"/>
      <c r="K12" s="109"/>
      <c r="L12" s="109"/>
      <c r="M12" s="109"/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</row>
    <row r="13" spans="1:30" ht="19.5" customHeight="1">
      <c r="A13" s="83" t="s">
        <v>123</v>
      </c>
      <c r="B13" s="83" t="s">
        <v>124</v>
      </c>
      <c r="C13" s="83" t="s">
        <v>125</v>
      </c>
      <c r="D13" s="83" t="s">
        <v>121</v>
      </c>
      <c r="E13" s="84" t="s">
        <v>126</v>
      </c>
      <c r="F13" s="109">
        <v>6</v>
      </c>
      <c r="G13" s="109">
        <v>6</v>
      </c>
      <c r="H13" s="109">
        <v>6</v>
      </c>
      <c r="I13" s="109"/>
      <c r="J13" s="109"/>
      <c r="K13" s="109"/>
      <c r="L13" s="109"/>
      <c r="M13" s="109"/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</row>
    <row r="14" spans="1:30" ht="19.5" customHeight="1">
      <c r="A14" s="83"/>
      <c r="B14" s="83"/>
      <c r="C14" s="83"/>
      <c r="D14" s="83"/>
      <c r="E14" s="83" t="s">
        <v>127</v>
      </c>
      <c r="F14" s="109">
        <v>46</v>
      </c>
      <c r="G14" s="109">
        <v>46</v>
      </c>
      <c r="H14" s="109">
        <v>46</v>
      </c>
      <c r="I14" s="109"/>
      <c r="J14" s="109"/>
      <c r="K14" s="109"/>
      <c r="L14" s="109"/>
      <c r="M14" s="109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ht="26.25" customHeight="1">
      <c r="A15" s="83" t="s">
        <v>123</v>
      </c>
      <c r="B15" s="83" t="s">
        <v>124</v>
      </c>
      <c r="C15" s="83" t="s">
        <v>128</v>
      </c>
      <c r="D15" s="83" t="s">
        <v>121</v>
      </c>
      <c r="E15" s="83" t="s">
        <v>129</v>
      </c>
      <c r="F15" s="109">
        <v>11</v>
      </c>
      <c r="G15" s="109">
        <v>11</v>
      </c>
      <c r="H15" s="109">
        <v>11</v>
      </c>
      <c r="I15" s="109"/>
      <c r="J15" s="109"/>
      <c r="K15" s="109"/>
      <c r="L15" s="109"/>
      <c r="M15" s="109"/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</row>
    <row r="16" spans="1:30" ht="19.5" customHeight="1">
      <c r="A16" s="83" t="s">
        <v>130</v>
      </c>
      <c r="B16" s="83" t="s">
        <v>128</v>
      </c>
      <c r="C16" s="83" t="s">
        <v>125</v>
      </c>
      <c r="D16" s="83" t="s">
        <v>121</v>
      </c>
      <c r="E16" s="83" t="s">
        <v>131</v>
      </c>
      <c r="F16" s="109">
        <v>6</v>
      </c>
      <c r="G16" s="109">
        <v>6</v>
      </c>
      <c r="H16" s="109">
        <v>6</v>
      </c>
      <c r="I16" s="109"/>
      <c r="J16" s="109"/>
      <c r="K16" s="109"/>
      <c r="L16" s="109"/>
      <c r="M16" s="109"/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</row>
    <row r="17" spans="1:30" ht="19.5" customHeight="1">
      <c r="A17" s="10"/>
      <c r="B17" s="10"/>
      <c r="C17" s="10"/>
      <c r="D17" s="10"/>
      <c r="E17" s="10"/>
      <c r="F17" s="37"/>
      <c r="G17" s="37"/>
      <c r="H17" s="37"/>
      <c r="I17" s="37"/>
      <c r="J17" s="37"/>
      <c r="K17" s="37"/>
      <c r="L17" s="37"/>
      <c r="M17" s="37"/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</row>
    <row r="18" spans="5:28" ht="9.75" customHeight="1">
      <c r="E18" s="38"/>
      <c r="F18" s="38"/>
      <c r="L18" s="38"/>
      <c r="M18" s="38"/>
      <c r="N18" s="38"/>
      <c r="O18" s="158"/>
      <c r="Q18" s="38"/>
      <c r="T18" s="38"/>
      <c r="Z18" s="38"/>
      <c r="AA18" s="38"/>
      <c r="AB18" s="38"/>
    </row>
    <row r="19" spans="5:28" ht="9.75" customHeight="1">
      <c r="E19" s="38"/>
      <c r="F19" s="38"/>
      <c r="K19" s="38"/>
      <c r="M19" s="38"/>
      <c r="N19" s="38"/>
      <c r="O19" s="158"/>
      <c r="Z19" s="38"/>
      <c r="AA19" s="38"/>
      <c r="AB19" s="38"/>
    </row>
    <row r="20" spans="5:27" ht="9.75" customHeight="1">
      <c r="E20" s="38"/>
      <c r="F20" s="38"/>
      <c r="G20" s="38"/>
      <c r="M20" s="38"/>
      <c r="N20" s="38"/>
      <c r="O20" s="158"/>
      <c r="Z20" s="38"/>
      <c r="AA20" s="38"/>
    </row>
    <row r="21" spans="6:27" ht="9.75" customHeight="1">
      <c r="F21" s="38"/>
      <c r="Z21" s="38"/>
      <c r="AA21" s="38"/>
    </row>
    <row r="22" spans="16:26" ht="9.75" customHeight="1">
      <c r="P22" s="38"/>
      <c r="Z22" s="38"/>
    </row>
    <row r="23" ht="9.75" customHeight="1">
      <c r="T23" s="38"/>
    </row>
  </sheetData>
  <sheetProtection/>
  <mergeCells count="26">
    <mergeCell ref="F4:AD4"/>
    <mergeCell ref="G5:O5"/>
    <mergeCell ref="R5:T5"/>
    <mergeCell ref="U5:X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D6:AD7"/>
    <mergeCell ref="A1:AB3"/>
  </mergeCells>
  <printOptions horizontalCentered="1"/>
  <pageMargins left="0" right="0" top="0.98" bottom="0.98" header="0.51" footer="0.51"/>
  <pageSetup fitToHeight="100" fitToWidth="1" horizontalDpi="600" verticalDpi="600" orientation="landscape" paperSize="9" scale="63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showGridLines="0" showZeros="0" workbookViewId="0" topLeftCell="A1">
      <selection activeCell="N13" sqref="N13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21.16015625" style="0" customWidth="1"/>
    <col min="6" max="6" width="7.83203125" style="0" customWidth="1"/>
    <col min="7" max="7" width="10.16015625" style="0" customWidth="1"/>
    <col min="8" max="8" width="10.5" style="0" customWidth="1"/>
    <col min="9" max="9" width="10.16015625" style="0" customWidth="1"/>
    <col min="10" max="10" width="12.33203125" style="0" customWidth="1"/>
    <col min="11" max="11" width="10" style="0" customWidth="1"/>
    <col min="12" max="12" width="10.66015625" style="0" customWidth="1"/>
    <col min="13" max="13" width="12" style="0" customWidth="1"/>
    <col min="14" max="14" width="12.16015625" style="0" customWidth="1"/>
    <col min="15" max="15" width="12.83203125" style="0" customWidth="1"/>
    <col min="16" max="16" width="13.16015625" style="0" customWidth="1"/>
    <col min="17" max="17" width="11.33203125" style="0" customWidth="1"/>
    <col min="18" max="18" width="12.16015625" style="0" customWidth="1"/>
    <col min="19" max="20" width="13.16015625" style="0" customWidth="1"/>
    <col min="21" max="21" width="11.83203125" style="0" customWidth="1"/>
    <col min="22" max="22" width="13.66015625" style="0" customWidth="1"/>
    <col min="23" max="23" width="11.33203125" style="0" customWidth="1"/>
    <col min="24" max="24" width="13.16015625" style="0" customWidth="1"/>
    <col min="25" max="25" width="9.83203125" style="0" customWidth="1"/>
    <col min="26" max="26" width="11.83203125" style="0" customWidth="1"/>
    <col min="27" max="27" width="10.5" style="0" customWidth="1"/>
  </cols>
  <sheetData>
    <row r="1" spans="1:28" ht="15" customHeight="1">
      <c r="A1" s="31"/>
      <c r="B1" s="28"/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31" t="s">
        <v>132</v>
      </c>
      <c r="AB1" s="28"/>
    </row>
    <row r="2" spans="1:28" ht="30" customHeight="1">
      <c r="A2" s="66" t="s">
        <v>133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30"/>
    </row>
    <row r="3" spans="1:28" ht="15" customHeight="1">
      <c r="A3" s="67"/>
      <c r="B3" s="28"/>
      <c r="C3" s="64"/>
      <c r="D3" s="64"/>
      <c r="E3" s="64"/>
      <c r="F3" s="64"/>
      <c r="G3" s="64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31" t="s">
        <v>3</v>
      </c>
      <c r="AB3" s="28"/>
    </row>
    <row r="4" spans="1:28" ht="15" customHeight="1">
      <c r="A4" s="34" t="s">
        <v>82</v>
      </c>
      <c r="B4" s="34"/>
      <c r="C4" s="34"/>
      <c r="D4" s="6" t="s">
        <v>83</v>
      </c>
      <c r="E4" s="6" t="s">
        <v>134</v>
      </c>
      <c r="F4" s="5" t="s">
        <v>89</v>
      </c>
      <c r="G4" s="69" t="s">
        <v>135</v>
      </c>
      <c r="H4" s="69"/>
      <c r="I4" s="69"/>
      <c r="J4" s="69"/>
      <c r="K4" s="74" t="s">
        <v>136</v>
      </c>
      <c r="L4" s="74"/>
      <c r="M4" s="74"/>
      <c r="N4" s="74"/>
      <c r="O4" s="74"/>
      <c r="P4" s="74"/>
      <c r="Q4" s="74"/>
      <c r="R4" s="74"/>
      <c r="S4" s="74"/>
      <c r="T4" s="74"/>
      <c r="U4" s="74"/>
      <c r="V4" s="75" t="s">
        <v>137</v>
      </c>
      <c r="W4" s="75" t="s">
        <v>138</v>
      </c>
      <c r="X4" s="75" t="s">
        <v>139</v>
      </c>
      <c r="Y4" s="34" t="s">
        <v>140</v>
      </c>
      <c r="Z4" s="34"/>
      <c r="AA4" s="34"/>
      <c r="AB4" s="30"/>
    </row>
    <row r="5" spans="1:28" ht="60" customHeight="1">
      <c r="A5" s="5" t="s">
        <v>86</v>
      </c>
      <c r="B5" s="5" t="s">
        <v>87</v>
      </c>
      <c r="C5" s="5" t="s">
        <v>88</v>
      </c>
      <c r="D5" s="6"/>
      <c r="E5" s="6"/>
      <c r="F5" s="9"/>
      <c r="G5" s="70" t="s">
        <v>99</v>
      </c>
      <c r="H5" s="71" t="s">
        <v>141</v>
      </c>
      <c r="I5" s="71" t="s">
        <v>142</v>
      </c>
      <c r="J5" s="71" t="s">
        <v>143</v>
      </c>
      <c r="K5" s="70" t="s">
        <v>99</v>
      </c>
      <c r="L5" s="71" t="s">
        <v>141</v>
      </c>
      <c r="M5" s="71" t="s">
        <v>142</v>
      </c>
      <c r="N5" s="71" t="s">
        <v>143</v>
      </c>
      <c r="O5" s="24" t="s">
        <v>144</v>
      </c>
      <c r="P5" s="24" t="s">
        <v>145</v>
      </c>
      <c r="Q5" s="24" t="s">
        <v>146</v>
      </c>
      <c r="R5" s="24" t="s">
        <v>147</v>
      </c>
      <c r="S5" s="6" t="s">
        <v>148</v>
      </c>
      <c r="T5" s="6" t="s">
        <v>149</v>
      </c>
      <c r="U5" s="6" t="s">
        <v>150</v>
      </c>
      <c r="V5" s="75"/>
      <c r="W5" s="75"/>
      <c r="X5" s="75"/>
      <c r="Y5" s="6" t="s">
        <v>99</v>
      </c>
      <c r="Z5" s="6" t="s">
        <v>135</v>
      </c>
      <c r="AA5" s="6" t="s">
        <v>136</v>
      </c>
      <c r="AB5" s="30"/>
    </row>
    <row r="6" spans="1:28" ht="20.25" customHeight="1">
      <c r="A6" s="72" t="s">
        <v>116</v>
      </c>
      <c r="B6" s="72" t="s">
        <v>116</v>
      </c>
      <c r="C6" s="72" t="s">
        <v>116</v>
      </c>
      <c r="D6" s="73" t="s">
        <v>116</v>
      </c>
      <c r="E6" s="107" t="s">
        <v>116</v>
      </c>
      <c r="F6" s="152">
        <v>1</v>
      </c>
      <c r="G6" s="106">
        <v>2</v>
      </c>
      <c r="H6" s="73">
        <v>3</v>
      </c>
      <c r="I6" s="73">
        <v>4</v>
      </c>
      <c r="J6" s="73">
        <v>5</v>
      </c>
      <c r="K6" s="73">
        <v>6</v>
      </c>
      <c r="L6" s="73">
        <v>7</v>
      </c>
      <c r="M6" s="73">
        <v>8</v>
      </c>
      <c r="N6" s="73">
        <v>9</v>
      </c>
      <c r="O6" s="73">
        <v>10</v>
      </c>
      <c r="P6" s="73">
        <v>11</v>
      </c>
      <c r="Q6" s="73">
        <v>12</v>
      </c>
      <c r="R6" s="73">
        <v>13</v>
      </c>
      <c r="S6" s="73">
        <v>14</v>
      </c>
      <c r="T6" s="73">
        <v>15</v>
      </c>
      <c r="U6" s="73">
        <v>16</v>
      </c>
      <c r="V6" s="73">
        <v>17</v>
      </c>
      <c r="W6" s="73">
        <v>18</v>
      </c>
      <c r="X6" s="73">
        <v>19</v>
      </c>
      <c r="Y6" s="73">
        <v>20</v>
      </c>
      <c r="Z6" s="73">
        <v>21</v>
      </c>
      <c r="AA6" s="73">
        <v>22</v>
      </c>
      <c r="AB6" s="28"/>
    </row>
    <row r="7" spans="1:30" ht="20.25" customHeight="1">
      <c r="A7" s="10"/>
      <c r="B7" s="11"/>
      <c r="C7" s="11"/>
      <c r="D7" s="12"/>
      <c r="E7" s="13"/>
      <c r="F7" s="109">
        <v>73</v>
      </c>
      <c r="G7" s="109">
        <v>73</v>
      </c>
      <c r="H7" s="109">
        <v>38</v>
      </c>
      <c r="I7" s="109">
        <v>8</v>
      </c>
      <c r="J7" s="109"/>
      <c r="K7" s="109">
        <v>11</v>
      </c>
      <c r="L7" s="109"/>
      <c r="M7" s="109">
        <v>8</v>
      </c>
      <c r="N7" s="109"/>
      <c r="O7" s="109">
        <v>0</v>
      </c>
      <c r="P7" s="109"/>
      <c r="Q7" s="109"/>
      <c r="R7" s="109">
        <v>1.5</v>
      </c>
      <c r="S7" s="109">
        <v>1.2</v>
      </c>
      <c r="T7" s="14"/>
      <c r="U7" s="14"/>
      <c r="V7" s="14"/>
      <c r="W7" s="14"/>
      <c r="X7" s="15">
        <v>0</v>
      </c>
      <c r="Y7" s="21">
        <v>0</v>
      </c>
      <c r="Z7" s="37">
        <v>0</v>
      </c>
      <c r="AA7" s="14">
        <v>0</v>
      </c>
      <c r="AB7" s="38"/>
      <c r="AC7" s="38"/>
      <c r="AD7" s="76"/>
    </row>
    <row r="8" spans="1:30" ht="20.25" customHeight="1">
      <c r="A8" s="10"/>
      <c r="B8" s="11"/>
      <c r="C8" s="11"/>
      <c r="D8" s="12"/>
      <c r="E8" s="13"/>
      <c r="F8" s="109">
        <v>73</v>
      </c>
      <c r="G8" s="109">
        <v>73</v>
      </c>
      <c r="H8" s="109">
        <v>38</v>
      </c>
      <c r="I8" s="109">
        <v>8</v>
      </c>
      <c r="J8" s="109"/>
      <c r="K8" s="109">
        <v>11</v>
      </c>
      <c r="L8" s="109"/>
      <c r="M8" s="109">
        <v>8</v>
      </c>
      <c r="N8" s="109"/>
      <c r="O8" s="109">
        <v>0</v>
      </c>
      <c r="P8" s="109"/>
      <c r="Q8" s="109"/>
      <c r="R8" s="109">
        <v>2</v>
      </c>
      <c r="S8" s="109">
        <v>1</v>
      </c>
      <c r="T8" s="14"/>
      <c r="U8" s="14"/>
      <c r="V8" s="14"/>
      <c r="W8" s="14"/>
      <c r="X8" s="15">
        <v>0</v>
      </c>
      <c r="Y8" s="21">
        <v>0</v>
      </c>
      <c r="Z8" s="37">
        <v>0</v>
      </c>
      <c r="AA8" s="14">
        <v>0</v>
      </c>
      <c r="AB8" s="38"/>
      <c r="AC8" s="38"/>
      <c r="AD8" s="38"/>
    </row>
    <row r="9" spans="1:29" ht="20.25" customHeight="1">
      <c r="A9" s="83"/>
      <c r="B9" s="83"/>
      <c r="C9" s="83"/>
      <c r="D9" s="83" t="s">
        <v>117</v>
      </c>
      <c r="E9" s="83" t="s">
        <v>118</v>
      </c>
      <c r="F9" s="109">
        <v>73</v>
      </c>
      <c r="G9" s="109">
        <v>73</v>
      </c>
      <c r="H9" s="109">
        <v>38</v>
      </c>
      <c r="I9" s="109">
        <v>8</v>
      </c>
      <c r="J9" s="109"/>
      <c r="K9" s="109">
        <v>11</v>
      </c>
      <c r="L9" s="109"/>
      <c r="M9" s="109">
        <v>8</v>
      </c>
      <c r="N9" s="109"/>
      <c r="O9" s="109">
        <v>0</v>
      </c>
      <c r="P9" s="109"/>
      <c r="Q9" s="109"/>
      <c r="R9" s="109">
        <v>2</v>
      </c>
      <c r="S9" s="109">
        <v>1</v>
      </c>
      <c r="T9" s="14"/>
      <c r="U9" s="14"/>
      <c r="V9" s="14"/>
      <c r="W9" s="14"/>
      <c r="X9" s="15">
        <v>0</v>
      </c>
      <c r="Y9" s="21">
        <v>0</v>
      </c>
      <c r="Z9" s="37">
        <v>0</v>
      </c>
      <c r="AA9" s="14">
        <v>0</v>
      </c>
      <c r="AB9" s="38"/>
      <c r="AC9" s="38"/>
    </row>
    <row r="10" spans="1:28" ht="20.25" customHeight="1">
      <c r="A10" s="83" t="s">
        <v>119</v>
      </c>
      <c r="B10" s="83" t="s">
        <v>120</v>
      </c>
      <c r="C10" s="83" t="s">
        <v>120</v>
      </c>
      <c r="D10" s="83" t="s">
        <v>121</v>
      </c>
      <c r="E10" s="83" t="s">
        <v>122</v>
      </c>
      <c r="F10" s="109">
        <v>10</v>
      </c>
      <c r="G10" s="109">
        <v>10</v>
      </c>
      <c r="H10" s="109"/>
      <c r="I10" s="109"/>
      <c r="J10" s="109"/>
      <c r="K10" s="109"/>
      <c r="L10" s="109"/>
      <c r="M10" s="109"/>
      <c r="N10" s="109"/>
      <c r="O10" s="109">
        <v>0</v>
      </c>
      <c r="P10" s="109"/>
      <c r="Q10" s="109"/>
      <c r="R10" s="109"/>
      <c r="S10" s="109">
        <v>0</v>
      </c>
      <c r="T10" s="14"/>
      <c r="U10" s="14"/>
      <c r="V10" s="14"/>
      <c r="W10" s="14"/>
      <c r="X10" s="15">
        <v>0</v>
      </c>
      <c r="Y10" s="21">
        <v>0</v>
      </c>
      <c r="Z10" s="37">
        <v>0</v>
      </c>
      <c r="AA10" s="14">
        <v>0</v>
      </c>
      <c r="AB10" s="38"/>
    </row>
    <row r="11" spans="1:27" ht="20.25" customHeight="1">
      <c r="A11" s="83" t="s">
        <v>123</v>
      </c>
      <c r="B11" s="83" t="s">
        <v>124</v>
      </c>
      <c r="C11" s="83" t="s">
        <v>125</v>
      </c>
      <c r="D11" s="83" t="s">
        <v>121</v>
      </c>
      <c r="E11" s="83" t="s">
        <v>127</v>
      </c>
      <c r="F11" s="109">
        <v>46</v>
      </c>
      <c r="G11" s="109">
        <v>46</v>
      </c>
      <c r="H11" s="109">
        <v>38</v>
      </c>
      <c r="I11" s="109">
        <v>8</v>
      </c>
      <c r="J11" s="109"/>
      <c r="K11" s="109"/>
      <c r="L11" s="109"/>
      <c r="M11" s="109"/>
      <c r="N11" s="109"/>
      <c r="O11" s="109">
        <v>0</v>
      </c>
      <c r="P11" s="109"/>
      <c r="Q11" s="109"/>
      <c r="R11" s="109"/>
      <c r="S11" s="109">
        <v>0</v>
      </c>
      <c r="T11" s="14"/>
      <c r="U11" s="14"/>
      <c r="V11" s="14"/>
      <c r="W11" s="14"/>
      <c r="X11" s="15">
        <v>0</v>
      </c>
      <c r="Y11" s="21">
        <v>0</v>
      </c>
      <c r="Z11" s="37">
        <v>0</v>
      </c>
      <c r="AA11" s="14">
        <v>0</v>
      </c>
    </row>
    <row r="12" spans="1:27" ht="20.25" customHeight="1">
      <c r="A12" s="83" t="s">
        <v>123</v>
      </c>
      <c r="B12" s="83" t="s">
        <v>124</v>
      </c>
      <c r="C12" s="83" t="s">
        <v>128</v>
      </c>
      <c r="D12" s="83" t="s">
        <v>121</v>
      </c>
      <c r="E12" s="83" t="s">
        <v>129</v>
      </c>
      <c r="F12" s="109">
        <v>11</v>
      </c>
      <c r="G12" s="109">
        <v>11</v>
      </c>
      <c r="H12" s="109"/>
      <c r="I12" s="109"/>
      <c r="J12" s="109"/>
      <c r="K12" s="109">
        <v>11</v>
      </c>
      <c r="L12" s="109"/>
      <c r="M12" s="109">
        <v>8</v>
      </c>
      <c r="N12" s="109"/>
      <c r="O12" s="109">
        <v>0</v>
      </c>
      <c r="P12" s="109"/>
      <c r="Q12" s="109"/>
      <c r="R12" s="109">
        <v>2</v>
      </c>
      <c r="S12" s="109">
        <v>1</v>
      </c>
      <c r="T12" s="14">
        <v>0</v>
      </c>
      <c r="U12" s="14">
        <v>0</v>
      </c>
      <c r="V12" s="14">
        <v>0</v>
      </c>
      <c r="W12" s="14">
        <v>0</v>
      </c>
      <c r="X12" s="15">
        <v>0</v>
      </c>
      <c r="Y12" s="21">
        <v>0</v>
      </c>
      <c r="Z12" s="37">
        <v>0</v>
      </c>
      <c r="AA12" s="14">
        <v>0</v>
      </c>
    </row>
    <row r="13" spans="1:27" ht="20.25" customHeight="1">
      <c r="A13" s="83" t="s">
        <v>130</v>
      </c>
      <c r="B13" s="83" t="s">
        <v>128</v>
      </c>
      <c r="C13" s="83" t="s">
        <v>125</v>
      </c>
      <c r="D13" s="83" t="s">
        <v>121</v>
      </c>
      <c r="E13" s="83" t="s">
        <v>131</v>
      </c>
      <c r="F13" s="109">
        <v>6</v>
      </c>
      <c r="G13" s="109">
        <v>6</v>
      </c>
      <c r="H13" s="109"/>
      <c r="I13" s="109"/>
      <c r="J13" s="109"/>
      <c r="K13" s="109"/>
      <c r="L13" s="109"/>
      <c r="M13" s="109"/>
      <c r="N13" s="109"/>
      <c r="O13" s="109">
        <v>0</v>
      </c>
      <c r="P13" s="109">
        <v>0</v>
      </c>
      <c r="Q13" s="109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5">
        <v>0</v>
      </c>
      <c r="Y13" s="21">
        <v>0</v>
      </c>
      <c r="Z13" s="37">
        <v>0</v>
      </c>
      <c r="AA13" s="14">
        <v>0</v>
      </c>
    </row>
    <row r="14" spans="3:29" ht="35.25" customHeight="1">
      <c r="C14" s="38"/>
      <c r="D14" s="38"/>
      <c r="E14" s="38"/>
      <c r="F14" s="38"/>
      <c r="G14" s="38"/>
      <c r="H14" s="38"/>
      <c r="J14" s="38"/>
      <c r="K14" s="38"/>
      <c r="L14" s="38"/>
      <c r="M14" s="38"/>
      <c r="N14" s="38"/>
      <c r="P14" s="38"/>
      <c r="Q14" s="38"/>
      <c r="R14" s="38"/>
      <c r="S14" s="38"/>
      <c r="T14" s="38"/>
      <c r="V14" s="38"/>
      <c r="W14" s="38"/>
      <c r="Y14" s="38"/>
      <c r="Z14" s="38"/>
      <c r="AA14" s="38"/>
      <c r="AB14" s="38"/>
      <c r="AC14" s="38"/>
    </row>
    <row r="17" ht="11.25">
      <c r="U17" s="109"/>
    </row>
    <row r="18" ht="11.25">
      <c r="U18" s="109"/>
    </row>
    <row r="19" ht="11.25">
      <c r="U19" s="109"/>
    </row>
    <row r="20" ht="11.25">
      <c r="U20" s="109"/>
    </row>
    <row r="21" spans="21:32" ht="11.25">
      <c r="U21" s="109"/>
      <c r="AF21" s="38"/>
    </row>
    <row r="22" ht="11.25">
      <c r="U22" s="109"/>
    </row>
    <row r="23" ht="12">
      <c r="U23" s="14"/>
    </row>
  </sheetData>
  <sheetProtection/>
  <mergeCells count="6">
    <mergeCell ref="D4:D5"/>
    <mergeCell ref="E4:E5"/>
    <mergeCell ref="F4:F5"/>
    <mergeCell ref="V4:V5"/>
    <mergeCell ref="W4:W5"/>
    <mergeCell ref="X4:X5"/>
  </mergeCells>
  <printOptions horizontalCentered="1"/>
  <pageMargins left="0" right="0" top="0.98" bottom="0.98" header="0.51" footer="0.51"/>
  <pageSetup fitToHeight="100" fitToWidth="1" horizontalDpi="600" verticalDpi="600" orientation="landscape" paperSize="9" scale="58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1" width="52.66015625" style="0" customWidth="1"/>
    <col min="2" max="2" width="16.83203125" style="0" customWidth="1"/>
    <col min="3" max="3" width="39.66015625" style="0" customWidth="1"/>
    <col min="4" max="4" width="13.5" style="0" customWidth="1"/>
    <col min="5" max="5" width="17.33203125" style="0" customWidth="1"/>
    <col min="6" max="6" width="16.66015625" style="0" customWidth="1"/>
    <col min="7" max="7" width="22" style="0" customWidth="1"/>
  </cols>
  <sheetData>
    <row r="1" spans="1:7" ht="15.75" customHeight="1">
      <c r="A1" s="77" t="s">
        <v>151</v>
      </c>
      <c r="B1" s="77"/>
      <c r="C1" s="77"/>
      <c r="D1" s="77"/>
      <c r="E1" s="77"/>
      <c r="F1" s="133"/>
      <c r="G1" s="134" t="s">
        <v>152</v>
      </c>
    </row>
    <row r="2" spans="1:6" ht="10.5" customHeight="1">
      <c r="A2" s="77"/>
      <c r="B2" s="77"/>
      <c r="C2" s="77"/>
      <c r="D2" s="77"/>
      <c r="E2" s="77"/>
      <c r="F2" s="135"/>
    </row>
    <row r="3" spans="1:7" ht="13.5" customHeight="1">
      <c r="A3" s="136"/>
      <c r="B3" s="136"/>
      <c r="C3" s="136"/>
      <c r="D3" s="136"/>
      <c r="E3" s="136"/>
      <c r="F3" s="135"/>
      <c r="G3" s="114" t="s">
        <v>3</v>
      </c>
    </row>
    <row r="4" spans="1:7" ht="21.75" customHeight="1">
      <c r="A4" s="137" t="s">
        <v>153</v>
      </c>
      <c r="B4" s="138"/>
      <c r="C4" s="139" t="s">
        <v>154</v>
      </c>
      <c r="D4" s="139"/>
      <c r="E4" s="139"/>
      <c r="F4" s="139"/>
      <c r="G4" s="139"/>
    </row>
    <row r="5" spans="1:7" ht="28.5" customHeight="1">
      <c r="A5" s="137" t="s">
        <v>155</v>
      </c>
      <c r="B5" s="140" t="s">
        <v>156</v>
      </c>
      <c r="C5" s="137" t="s">
        <v>157</v>
      </c>
      <c r="D5" s="140" t="s">
        <v>96</v>
      </c>
      <c r="E5" s="140" t="s">
        <v>158</v>
      </c>
      <c r="F5" s="140" t="s">
        <v>159</v>
      </c>
      <c r="G5" s="141" t="s">
        <v>160</v>
      </c>
    </row>
    <row r="6" spans="1:7" ht="15" customHeight="1">
      <c r="A6" s="142" t="s">
        <v>161</v>
      </c>
      <c r="B6" s="143">
        <v>79</v>
      </c>
      <c r="C6" s="142" t="s">
        <v>162</v>
      </c>
      <c r="D6" s="143"/>
      <c r="E6" s="143"/>
      <c r="F6" s="143"/>
      <c r="G6" s="143"/>
    </row>
    <row r="7" spans="1:7" ht="15" customHeight="1">
      <c r="A7" s="142" t="s">
        <v>163</v>
      </c>
      <c r="B7" s="143"/>
      <c r="C7" s="142" t="s">
        <v>164</v>
      </c>
      <c r="D7" s="143"/>
      <c r="E7" s="143"/>
      <c r="F7" s="143"/>
      <c r="G7" s="143"/>
    </row>
    <row r="8" spans="1:8" ht="15" customHeight="1">
      <c r="A8" s="138" t="s">
        <v>165</v>
      </c>
      <c r="B8" s="143"/>
      <c r="C8" s="142" t="s">
        <v>166</v>
      </c>
      <c r="D8" s="143"/>
      <c r="E8" s="143"/>
      <c r="F8" s="143"/>
      <c r="G8" s="143"/>
      <c r="H8" s="38"/>
    </row>
    <row r="9" spans="1:8" ht="15" customHeight="1">
      <c r="A9" s="144" t="s">
        <v>167</v>
      </c>
      <c r="B9" s="143"/>
      <c r="C9" s="142" t="s">
        <v>168</v>
      </c>
      <c r="D9" s="143"/>
      <c r="E9" s="143"/>
      <c r="F9" s="143"/>
      <c r="G9" s="143"/>
      <c r="H9" s="38"/>
    </row>
    <row r="10" spans="1:8" ht="15" customHeight="1">
      <c r="A10" s="138"/>
      <c r="B10" s="143"/>
      <c r="C10" s="138" t="s">
        <v>169</v>
      </c>
      <c r="D10" s="143"/>
      <c r="E10" s="143"/>
      <c r="F10" s="143"/>
      <c r="G10" s="143"/>
      <c r="H10" s="38"/>
    </row>
    <row r="11" spans="1:7" ht="15" customHeight="1">
      <c r="A11" s="138"/>
      <c r="B11" s="143"/>
      <c r="C11" s="142" t="s">
        <v>170</v>
      </c>
      <c r="D11" s="143"/>
      <c r="E11" s="143"/>
      <c r="F11" s="143"/>
      <c r="G11" s="143"/>
    </row>
    <row r="12" spans="1:8" ht="15" customHeight="1">
      <c r="A12" s="138"/>
      <c r="B12" s="143"/>
      <c r="C12" s="142" t="s">
        <v>171</v>
      </c>
      <c r="D12" s="143"/>
      <c r="E12" s="143"/>
      <c r="F12" s="143"/>
      <c r="G12" s="143"/>
      <c r="H12" s="38"/>
    </row>
    <row r="13" spans="1:7" ht="15" customHeight="1">
      <c r="A13" s="138"/>
      <c r="B13" s="143"/>
      <c r="C13" s="142" t="s">
        <v>172</v>
      </c>
      <c r="D13" s="143">
        <v>10</v>
      </c>
      <c r="E13" s="143">
        <v>10</v>
      </c>
      <c r="F13" s="143"/>
      <c r="G13" s="143"/>
    </row>
    <row r="14" spans="1:8" ht="15" customHeight="1">
      <c r="A14" s="138"/>
      <c r="B14" s="143"/>
      <c r="C14" s="142" t="s">
        <v>173</v>
      </c>
      <c r="D14" s="143">
        <v>6</v>
      </c>
      <c r="E14" s="143">
        <v>6</v>
      </c>
      <c r="F14" s="143"/>
      <c r="G14" s="143"/>
      <c r="H14" s="38"/>
    </row>
    <row r="15" spans="1:7" ht="15" customHeight="1">
      <c r="A15" s="138"/>
      <c r="B15" s="145"/>
      <c r="C15" s="142" t="s">
        <v>174</v>
      </c>
      <c r="D15" s="143"/>
      <c r="E15" s="143"/>
      <c r="F15" s="143"/>
      <c r="G15" s="143"/>
    </row>
    <row r="16" spans="1:7" ht="15" customHeight="1">
      <c r="A16" s="138"/>
      <c r="B16" s="145"/>
      <c r="C16" s="142" t="s">
        <v>175</v>
      </c>
      <c r="D16" s="143"/>
      <c r="E16" s="143"/>
      <c r="F16" s="143"/>
      <c r="G16" s="143"/>
    </row>
    <row r="17" spans="1:7" ht="15" customHeight="1">
      <c r="A17" s="138"/>
      <c r="B17" s="145"/>
      <c r="C17" s="142" t="s">
        <v>176</v>
      </c>
      <c r="D17" s="143"/>
      <c r="E17" s="143"/>
      <c r="F17" s="143"/>
      <c r="G17" s="143"/>
    </row>
    <row r="18" spans="1:8" ht="15" customHeight="1">
      <c r="A18" s="138"/>
      <c r="B18" s="145"/>
      <c r="C18" s="142" t="s">
        <v>177</v>
      </c>
      <c r="D18" s="143"/>
      <c r="E18" s="143"/>
      <c r="F18" s="143"/>
      <c r="G18" s="143"/>
      <c r="H18" s="38"/>
    </row>
    <row r="19" spans="1:8" ht="15" customHeight="1">
      <c r="A19" s="138"/>
      <c r="B19" s="145"/>
      <c r="C19" s="142" t="s">
        <v>178</v>
      </c>
      <c r="D19" s="143"/>
      <c r="E19" s="143"/>
      <c r="F19" s="143"/>
      <c r="G19" s="143"/>
      <c r="H19" s="38"/>
    </row>
    <row r="20" spans="1:7" ht="15" customHeight="1">
      <c r="A20" s="138"/>
      <c r="B20" s="145"/>
      <c r="C20" s="142" t="s">
        <v>179</v>
      </c>
      <c r="D20" s="143"/>
      <c r="E20" s="143"/>
      <c r="F20" s="143"/>
      <c r="G20" s="143"/>
    </row>
    <row r="21" spans="1:7" ht="15" customHeight="1">
      <c r="A21" s="138"/>
      <c r="B21" s="145"/>
      <c r="C21" s="142" t="s">
        <v>180</v>
      </c>
      <c r="D21" s="143"/>
      <c r="E21" s="143"/>
      <c r="F21" s="143"/>
      <c r="G21" s="143"/>
    </row>
    <row r="22" spans="1:7" ht="15" customHeight="1">
      <c r="A22" s="138"/>
      <c r="B22" s="145"/>
      <c r="C22" s="142" t="s">
        <v>181</v>
      </c>
      <c r="D22" s="143"/>
      <c r="E22" s="143"/>
      <c r="F22" s="143"/>
      <c r="G22" s="143"/>
    </row>
    <row r="23" spans="1:7" ht="15" customHeight="1">
      <c r="A23" s="138"/>
      <c r="B23" s="145"/>
      <c r="C23" s="142" t="s">
        <v>182</v>
      </c>
      <c r="D23" s="143">
        <v>57</v>
      </c>
      <c r="E23" s="143">
        <v>57</v>
      </c>
      <c r="F23" s="143"/>
      <c r="G23" s="143"/>
    </row>
    <row r="24" spans="1:7" ht="15" customHeight="1">
      <c r="A24" s="138"/>
      <c r="B24" s="145"/>
      <c r="C24" s="142" t="s">
        <v>183</v>
      </c>
      <c r="D24" s="143">
        <v>6</v>
      </c>
      <c r="E24" s="143">
        <v>6</v>
      </c>
      <c r="F24" s="143"/>
      <c r="G24" s="143"/>
    </row>
    <row r="25" spans="1:8" ht="15" customHeight="1">
      <c r="A25" s="138"/>
      <c r="B25" s="145"/>
      <c r="C25" s="142" t="s">
        <v>184</v>
      </c>
      <c r="D25" s="143"/>
      <c r="E25" s="143"/>
      <c r="F25" s="143"/>
      <c r="G25" s="143"/>
      <c r="H25" s="146"/>
    </row>
    <row r="26" spans="1:7" ht="15" customHeight="1">
      <c r="A26" s="138"/>
      <c r="B26" s="145"/>
      <c r="C26" s="147" t="s">
        <v>185</v>
      </c>
      <c r="D26" s="143"/>
      <c r="E26" s="143"/>
      <c r="F26" s="143"/>
      <c r="G26" s="143"/>
    </row>
    <row r="27" spans="1:8" ht="15" customHeight="1">
      <c r="A27" s="138"/>
      <c r="B27" s="145"/>
      <c r="C27" s="147" t="s">
        <v>186</v>
      </c>
      <c r="D27" s="143"/>
      <c r="E27" s="143"/>
      <c r="F27" s="143"/>
      <c r="G27" s="143"/>
      <c r="H27" s="38"/>
    </row>
    <row r="28" spans="1:8" ht="14.25" customHeight="1">
      <c r="A28" s="138"/>
      <c r="B28" s="148"/>
      <c r="C28" s="147" t="s">
        <v>187</v>
      </c>
      <c r="D28" s="143"/>
      <c r="E28" s="143"/>
      <c r="F28" s="143"/>
      <c r="G28" s="143"/>
      <c r="H28" s="38"/>
    </row>
    <row r="29" spans="1:8" ht="14.25" customHeight="1">
      <c r="A29" s="138"/>
      <c r="B29" s="145"/>
      <c r="C29" s="147" t="s">
        <v>188</v>
      </c>
      <c r="D29" s="143"/>
      <c r="E29" s="143"/>
      <c r="F29" s="143"/>
      <c r="G29" s="143"/>
      <c r="H29" s="146"/>
    </row>
    <row r="30" spans="1:8" ht="14.25" customHeight="1">
      <c r="A30" s="138"/>
      <c r="B30" s="148"/>
      <c r="C30" s="147" t="s">
        <v>189</v>
      </c>
      <c r="D30" s="143"/>
      <c r="E30" s="143"/>
      <c r="F30" s="143"/>
      <c r="G30" s="143"/>
      <c r="H30" s="38"/>
    </row>
    <row r="31" spans="1:7" ht="14.25" customHeight="1">
      <c r="A31" s="138"/>
      <c r="B31" s="148"/>
      <c r="C31" s="147" t="s">
        <v>190</v>
      </c>
      <c r="D31" s="143"/>
      <c r="E31" s="143"/>
      <c r="F31" s="143"/>
      <c r="G31" s="143"/>
    </row>
    <row r="32" spans="1:7" ht="12.75" customHeight="1">
      <c r="A32" s="138"/>
      <c r="B32" s="148"/>
      <c r="C32" s="147"/>
      <c r="D32" s="143"/>
      <c r="E32" s="143"/>
      <c r="F32" s="143"/>
      <c r="G32" s="149"/>
    </row>
    <row r="33" spans="1:7" ht="12.75" customHeight="1">
      <c r="A33" s="140" t="s">
        <v>67</v>
      </c>
      <c r="B33" s="148">
        <f>SUM(B6:B8)</f>
        <v>79</v>
      </c>
      <c r="C33" s="150" t="s">
        <v>68</v>
      </c>
      <c r="D33" s="143">
        <v>79</v>
      </c>
      <c r="E33" s="151">
        <v>79</v>
      </c>
      <c r="F33" s="151"/>
      <c r="G33" s="149">
        <f>SUM(G6:G31)</f>
        <v>0</v>
      </c>
    </row>
    <row r="34" spans="1:7" ht="12.75" customHeight="1">
      <c r="A34" s="138" t="s">
        <v>191</v>
      </c>
      <c r="B34" s="143"/>
      <c r="C34" s="147" t="s">
        <v>192</v>
      </c>
      <c r="D34" s="143"/>
      <c r="E34" s="151"/>
      <c r="F34" s="151"/>
      <c r="G34" s="149"/>
    </row>
    <row r="35" spans="1:7" ht="14.25" customHeight="1">
      <c r="A35" s="142" t="s">
        <v>193</v>
      </c>
      <c r="B35" s="143"/>
      <c r="C35" s="144"/>
      <c r="D35" s="143"/>
      <c r="E35" s="151"/>
      <c r="F35" s="151"/>
      <c r="G35" s="149"/>
    </row>
    <row r="36" spans="1:7" ht="12.75" customHeight="1">
      <c r="A36" s="138" t="s">
        <v>194</v>
      </c>
      <c r="B36" s="143"/>
      <c r="C36" s="138"/>
      <c r="D36" s="149"/>
      <c r="E36" s="151"/>
      <c r="F36" s="151"/>
      <c r="G36" s="149"/>
    </row>
    <row r="37" spans="1:7" ht="12.75" customHeight="1">
      <c r="A37" s="138"/>
      <c r="B37" s="145"/>
      <c r="C37" s="138"/>
      <c r="D37" s="149"/>
      <c r="E37" s="151"/>
      <c r="F37" s="151"/>
      <c r="G37" s="149"/>
    </row>
    <row r="38" spans="1:7" ht="15" customHeight="1">
      <c r="A38" s="137" t="s">
        <v>195</v>
      </c>
      <c r="B38" s="145">
        <f>B33+B34</f>
        <v>79</v>
      </c>
      <c r="C38" s="137" t="s">
        <v>196</v>
      </c>
      <c r="D38" s="149"/>
      <c r="E38" s="151"/>
      <c r="F38" s="151"/>
      <c r="G38" s="149">
        <f>G33</f>
        <v>0</v>
      </c>
    </row>
    <row r="39" ht="19.5" customHeight="1"/>
  </sheetData>
  <sheetProtection/>
  <mergeCells count="2">
    <mergeCell ref="C4:G4"/>
    <mergeCell ref="A1:E3"/>
  </mergeCells>
  <printOptions/>
  <pageMargins left="0.75" right="0.75" top="0.41" bottom="0.41" header="0.5" footer="0.5"/>
  <pageSetup fitToHeight="999" horizontalDpi="600" verticalDpi="600" orientation="landscape" paperSize="9"/>
  <headerFooter alignWithMargins="0">
    <oddFooter>&amp;C&amp;"宋体"&amp;9第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4">
      <selection activeCell="F25" sqref="F25"/>
    </sheetView>
  </sheetViews>
  <sheetFormatPr defaultColWidth="9.16015625" defaultRowHeight="12.75" customHeight="1"/>
  <cols>
    <col min="1" max="1" width="44.83203125" style="0" customWidth="1"/>
    <col min="2" max="2" width="13" style="0" customWidth="1"/>
    <col min="3" max="3" width="35.66015625" style="0" customWidth="1"/>
    <col min="4" max="4" width="12.83203125" style="0" customWidth="1"/>
    <col min="5" max="5" width="29.66015625" style="0" customWidth="1"/>
    <col min="6" max="6" width="12.83203125" style="0" customWidth="1"/>
  </cols>
  <sheetData>
    <row r="1" spans="1:6" ht="17.25" customHeight="1">
      <c r="A1" s="77" t="s">
        <v>197</v>
      </c>
      <c r="B1" s="77"/>
      <c r="C1" s="77"/>
      <c r="D1" s="77"/>
      <c r="E1" s="77"/>
      <c r="F1" s="31" t="s">
        <v>198</v>
      </c>
    </row>
    <row r="2" spans="1:5" ht="17.25" customHeight="1">
      <c r="A2" s="77"/>
      <c r="B2" s="77"/>
      <c r="C2" s="77"/>
      <c r="D2" s="77"/>
      <c r="E2" s="77"/>
    </row>
    <row r="3" spans="1:6" ht="15" customHeight="1">
      <c r="A3" s="77"/>
      <c r="B3" s="77"/>
      <c r="C3" s="77"/>
      <c r="D3" s="77"/>
      <c r="E3" s="77"/>
      <c r="F3" s="114" t="s">
        <v>3</v>
      </c>
    </row>
    <row r="4" spans="1:6" ht="16.5" customHeight="1">
      <c r="A4" s="115" t="s">
        <v>153</v>
      </c>
      <c r="B4" s="116"/>
      <c r="C4" s="5" t="s">
        <v>154</v>
      </c>
      <c r="D4" s="5"/>
      <c r="E4" s="5"/>
      <c r="F4" s="5"/>
    </row>
    <row r="5" spans="1:6" ht="16.5" customHeight="1">
      <c r="A5" s="100" t="s">
        <v>155</v>
      </c>
      <c r="B5" s="117" t="s">
        <v>156</v>
      </c>
      <c r="C5" s="115" t="s">
        <v>155</v>
      </c>
      <c r="D5" s="118" t="s">
        <v>199</v>
      </c>
      <c r="E5" s="119" t="s">
        <v>155</v>
      </c>
      <c r="F5" s="118" t="s">
        <v>199</v>
      </c>
    </row>
    <row r="6" spans="1:6" ht="16.5" customHeight="1">
      <c r="A6" s="120" t="s">
        <v>200</v>
      </c>
      <c r="B6" s="37">
        <v>79</v>
      </c>
      <c r="C6" s="121" t="s">
        <v>201</v>
      </c>
      <c r="D6" s="122"/>
      <c r="E6" s="123" t="s">
        <v>202</v>
      </c>
      <c r="F6" s="37">
        <v>68</v>
      </c>
    </row>
    <row r="7" spans="1:6" ht="16.5" customHeight="1">
      <c r="A7" s="124" t="s">
        <v>203</v>
      </c>
      <c r="B7" s="122">
        <v>79</v>
      </c>
      <c r="C7" s="121" t="s">
        <v>204</v>
      </c>
      <c r="D7" s="122"/>
      <c r="E7" s="123" t="s">
        <v>205</v>
      </c>
      <c r="F7" s="37">
        <v>38</v>
      </c>
    </row>
    <row r="8" spans="1:7" ht="16.5" customHeight="1">
      <c r="A8" s="124" t="s">
        <v>206</v>
      </c>
      <c r="B8" s="122"/>
      <c r="C8" s="121" t="s">
        <v>207</v>
      </c>
      <c r="D8" s="122"/>
      <c r="E8" s="123" t="s">
        <v>208</v>
      </c>
      <c r="F8" s="37">
        <v>8</v>
      </c>
      <c r="G8" s="38"/>
    </row>
    <row r="9" spans="1:7" ht="16.5" customHeight="1">
      <c r="A9" s="124" t="s">
        <v>209</v>
      </c>
      <c r="B9" s="122"/>
      <c r="C9" s="121" t="s">
        <v>210</v>
      </c>
      <c r="D9" s="122"/>
      <c r="E9" s="121" t="s">
        <v>211</v>
      </c>
      <c r="F9" s="37">
        <v>22</v>
      </c>
      <c r="G9" s="38"/>
    </row>
    <row r="10" spans="1:6" ht="16.5" customHeight="1">
      <c r="A10" s="124" t="s">
        <v>212</v>
      </c>
      <c r="B10" s="122"/>
      <c r="C10" s="123" t="s">
        <v>213</v>
      </c>
      <c r="D10" s="122"/>
      <c r="E10" s="121" t="s">
        <v>214</v>
      </c>
      <c r="F10" s="37">
        <v>11</v>
      </c>
    </row>
    <row r="11" spans="1:6" ht="16.5" customHeight="1">
      <c r="A11" s="124" t="s">
        <v>215</v>
      </c>
      <c r="B11" s="122"/>
      <c r="C11" s="121" t="s">
        <v>216</v>
      </c>
      <c r="D11" s="122"/>
      <c r="E11" s="121" t="s">
        <v>205</v>
      </c>
      <c r="F11" s="37"/>
    </row>
    <row r="12" spans="1:7" ht="16.5" customHeight="1">
      <c r="A12" s="124" t="s">
        <v>217</v>
      </c>
      <c r="B12" s="122"/>
      <c r="C12" s="121" t="s">
        <v>218</v>
      </c>
      <c r="D12" s="122"/>
      <c r="E12" s="121" t="s">
        <v>208</v>
      </c>
      <c r="F12" s="37">
        <v>8</v>
      </c>
      <c r="G12" s="38"/>
    </row>
    <row r="13" spans="1:6" ht="16.5" customHeight="1">
      <c r="A13" s="124" t="s">
        <v>219</v>
      </c>
      <c r="B13" s="122"/>
      <c r="C13" s="121" t="s">
        <v>220</v>
      </c>
      <c r="D13" s="122"/>
      <c r="E13" s="121" t="s">
        <v>211</v>
      </c>
      <c r="F13" s="37"/>
    </row>
    <row r="14" spans="1:7" ht="16.5" customHeight="1">
      <c r="A14" s="124" t="s">
        <v>221</v>
      </c>
      <c r="B14" s="37"/>
      <c r="C14" s="123" t="s">
        <v>222</v>
      </c>
      <c r="D14" s="122">
        <v>10</v>
      </c>
      <c r="E14" s="123" t="s">
        <v>223</v>
      </c>
      <c r="F14" s="37"/>
      <c r="G14" s="38"/>
    </row>
    <row r="15" spans="1:6" ht="16.5" customHeight="1">
      <c r="A15" s="125"/>
      <c r="B15" s="126"/>
      <c r="C15" s="124" t="s">
        <v>224</v>
      </c>
      <c r="D15" s="122">
        <v>6</v>
      </c>
      <c r="E15" s="121" t="s">
        <v>225</v>
      </c>
      <c r="F15" s="37"/>
    </row>
    <row r="16" spans="1:6" ht="16.5" customHeight="1">
      <c r="A16" s="120"/>
      <c r="B16" s="127"/>
      <c r="C16" s="124" t="s">
        <v>226</v>
      </c>
      <c r="D16" s="122"/>
      <c r="E16" s="123" t="s">
        <v>227</v>
      </c>
      <c r="F16" s="37"/>
    </row>
    <row r="17" spans="1:6" ht="16.5" customHeight="1">
      <c r="A17" s="120"/>
      <c r="B17" s="127"/>
      <c r="C17" s="124" t="s">
        <v>228</v>
      </c>
      <c r="D17" s="122"/>
      <c r="E17" s="121" t="s">
        <v>229</v>
      </c>
      <c r="F17" s="37">
        <v>2</v>
      </c>
    </row>
    <row r="18" spans="1:6" ht="16.5" customHeight="1">
      <c r="A18" s="120"/>
      <c r="B18" s="127"/>
      <c r="C18" s="124" t="s">
        <v>230</v>
      </c>
      <c r="D18" s="122"/>
      <c r="E18" s="121" t="s">
        <v>231</v>
      </c>
      <c r="F18" s="37">
        <v>1</v>
      </c>
    </row>
    <row r="19" spans="1:6" ht="16.5" customHeight="1">
      <c r="A19" s="120"/>
      <c r="B19" s="127"/>
      <c r="C19" s="124" t="s">
        <v>232</v>
      </c>
      <c r="D19" s="122"/>
      <c r="E19" s="121" t="s">
        <v>233</v>
      </c>
      <c r="F19" s="37"/>
    </row>
    <row r="20" spans="1:6" ht="16.5" customHeight="1">
      <c r="A20" s="120"/>
      <c r="B20" s="127"/>
      <c r="C20" s="128" t="s">
        <v>234</v>
      </c>
      <c r="D20" s="122"/>
      <c r="E20" s="121" t="s">
        <v>235</v>
      </c>
      <c r="F20" s="129"/>
    </row>
    <row r="21" spans="1:6" ht="16.5" customHeight="1">
      <c r="A21" s="120"/>
      <c r="B21" s="127"/>
      <c r="C21" s="124" t="s">
        <v>236</v>
      </c>
      <c r="D21" s="122"/>
      <c r="E21" s="121" t="s">
        <v>237</v>
      </c>
      <c r="F21" s="122"/>
    </row>
    <row r="22" spans="1:6" ht="16.5" customHeight="1">
      <c r="A22" s="120"/>
      <c r="B22" s="127"/>
      <c r="C22" s="124" t="s">
        <v>238</v>
      </c>
      <c r="D22" s="122"/>
      <c r="E22" s="121" t="s">
        <v>239</v>
      </c>
      <c r="F22" s="37"/>
    </row>
    <row r="23" spans="1:6" ht="16.5" customHeight="1">
      <c r="A23" s="120"/>
      <c r="B23" s="127"/>
      <c r="C23" s="124" t="s">
        <v>240</v>
      </c>
      <c r="D23" s="122"/>
      <c r="E23" s="130"/>
      <c r="F23" s="126"/>
    </row>
    <row r="24" spans="1:6" ht="16.5" customHeight="1">
      <c r="A24" s="120"/>
      <c r="B24" s="127"/>
      <c r="C24" s="124" t="s">
        <v>241</v>
      </c>
      <c r="D24" s="122">
        <v>57</v>
      </c>
      <c r="E24" s="130"/>
      <c r="F24" s="127"/>
    </row>
    <row r="25" spans="1:6" ht="16.5" customHeight="1">
      <c r="A25" s="120"/>
      <c r="B25" s="127"/>
      <c r="C25" s="124" t="s">
        <v>242</v>
      </c>
      <c r="D25" s="122">
        <v>6</v>
      </c>
      <c r="E25" s="130"/>
      <c r="F25" s="127"/>
    </row>
    <row r="26" spans="1:6" ht="16.5" customHeight="1">
      <c r="A26" s="120"/>
      <c r="B26" s="127"/>
      <c r="C26" s="124" t="s">
        <v>243</v>
      </c>
      <c r="D26" s="122"/>
      <c r="E26" s="130"/>
      <c r="F26" s="127"/>
    </row>
    <row r="27" spans="1:6" ht="16.5" customHeight="1">
      <c r="A27" s="120"/>
      <c r="B27" s="127"/>
      <c r="C27" s="124" t="s">
        <v>244</v>
      </c>
      <c r="D27" s="122"/>
      <c r="E27" s="131"/>
      <c r="F27" s="127"/>
    </row>
    <row r="28" spans="1:6" ht="16.5" customHeight="1">
      <c r="A28" s="120"/>
      <c r="B28" s="127"/>
      <c r="C28" s="124" t="s">
        <v>245</v>
      </c>
      <c r="D28" s="37">
        <v>0</v>
      </c>
      <c r="E28" s="131"/>
      <c r="F28" s="127"/>
    </row>
    <row r="29" spans="1:6" ht="16.5" customHeight="1">
      <c r="A29" s="120"/>
      <c r="B29" s="132"/>
      <c r="C29" s="124" t="s">
        <v>246</v>
      </c>
      <c r="D29" s="129">
        <v>0</v>
      </c>
      <c r="E29" s="131"/>
      <c r="F29" s="127"/>
    </row>
    <row r="30" spans="1:6" ht="16.5" customHeight="1">
      <c r="A30" s="128" t="s">
        <v>247</v>
      </c>
      <c r="B30" s="37">
        <v>0</v>
      </c>
      <c r="C30" s="123" t="s">
        <v>248</v>
      </c>
      <c r="D30" s="37">
        <v>0</v>
      </c>
      <c r="E30" s="131"/>
      <c r="F30" s="127"/>
    </row>
    <row r="31" spans="1:6" ht="16.5" customHeight="1">
      <c r="A31" s="120"/>
      <c r="B31" s="126"/>
      <c r="C31" s="120"/>
      <c r="D31" s="126"/>
      <c r="E31" s="120"/>
      <c r="F31" s="127"/>
    </row>
    <row r="32" spans="1:6" ht="16.5" customHeight="1">
      <c r="A32" s="96" t="s">
        <v>195</v>
      </c>
      <c r="B32" s="127">
        <f>B6</f>
        <v>79</v>
      </c>
      <c r="C32" s="96" t="s">
        <v>196</v>
      </c>
      <c r="D32" s="127">
        <v>79</v>
      </c>
      <c r="E32" s="58" t="s">
        <v>196</v>
      </c>
      <c r="F32" s="127">
        <v>79</v>
      </c>
    </row>
    <row r="33" ht="19.5" customHeight="1"/>
  </sheetData>
  <sheetProtection/>
  <mergeCells count="2">
    <mergeCell ref="C4:F4"/>
    <mergeCell ref="A1:E3"/>
  </mergeCells>
  <printOptions/>
  <pageMargins left="0.75" right="0.75" top="0.17" bottom="0.16" header="0.26" footer="0.16"/>
  <pageSetup fitToHeight="999" fitToWidth="1" horizontalDpi="600" verticalDpi="600" orientation="landscape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showGridLines="0" showZeros="0" workbookViewId="0" topLeftCell="A1">
      <selection activeCell="J10" sqref="J10"/>
    </sheetView>
  </sheetViews>
  <sheetFormatPr defaultColWidth="9.16015625" defaultRowHeight="11.25"/>
  <cols>
    <col min="1" max="1" width="4.16015625" style="0" customWidth="1"/>
    <col min="2" max="3" width="5.83203125" style="0" customWidth="1"/>
    <col min="4" max="4" width="10.66015625" style="0" customWidth="1"/>
    <col min="5" max="5" width="21.66015625" style="0" customWidth="1"/>
    <col min="6" max="6" width="10.16015625" style="0" customWidth="1"/>
    <col min="7" max="7" width="9" style="0" customWidth="1"/>
    <col min="8" max="8" width="11.5" style="0" customWidth="1"/>
    <col min="9" max="9" width="12.16015625" style="0" customWidth="1"/>
    <col min="10" max="10" width="13" style="0" customWidth="1"/>
    <col min="11" max="11" width="10" style="0" customWidth="1"/>
    <col min="12" max="12" width="11.33203125" style="0" customWidth="1"/>
    <col min="13" max="13" width="11.83203125" style="0" customWidth="1"/>
    <col min="14" max="14" width="12" style="0" customWidth="1"/>
    <col min="15" max="15" width="12.83203125" style="0" customWidth="1"/>
    <col min="16" max="16" width="13.66015625" style="0" customWidth="1"/>
    <col min="17" max="17" width="11.16015625" style="0" customWidth="1"/>
    <col min="18" max="18" width="12" style="0" customWidth="1"/>
    <col min="19" max="19" width="12.33203125" style="0" customWidth="1"/>
    <col min="20" max="20" width="13.33203125" style="0" customWidth="1"/>
    <col min="21" max="21" width="10.66015625" style="0" customWidth="1"/>
    <col min="22" max="22" width="13.16015625" style="0" customWidth="1"/>
    <col min="23" max="23" width="12" style="0" customWidth="1"/>
    <col min="24" max="24" width="13.33203125" style="0" customWidth="1"/>
    <col min="25" max="25" width="10" style="0" customWidth="1"/>
    <col min="26" max="26" width="11" style="0" customWidth="1"/>
    <col min="27" max="27" width="11.66015625" style="0" customWidth="1"/>
  </cols>
  <sheetData>
    <row r="1" spans="1:28" ht="15" customHeight="1">
      <c r="A1" s="31"/>
      <c r="B1" s="28"/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12" t="s">
        <v>249</v>
      </c>
      <c r="AB1" s="28"/>
    </row>
    <row r="2" spans="1:28" ht="30" customHeight="1">
      <c r="A2" s="66" t="s">
        <v>250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30"/>
    </row>
    <row r="3" spans="1:28" ht="15" customHeight="1">
      <c r="A3" s="67"/>
      <c r="B3" s="28"/>
      <c r="C3" s="64"/>
      <c r="D3" s="64"/>
      <c r="E3" s="64"/>
      <c r="F3" s="64"/>
      <c r="G3" s="64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31" t="s">
        <v>3</v>
      </c>
      <c r="AB3" s="28"/>
    </row>
    <row r="4" spans="1:28" ht="15" customHeight="1">
      <c r="A4" s="34" t="s">
        <v>82</v>
      </c>
      <c r="B4" s="34"/>
      <c r="C4" s="34"/>
      <c r="D4" s="6" t="s">
        <v>83</v>
      </c>
      <c r="E4" s="6" t="s">
        <v>251</v>
      </c>
      <c r="F4" s="5" t="s">
        <v>89</v>
      </c>
      <c r="G4" s="69" t="s">
        <v>135</v>
      </c>
      <c r="H4" s="69"/>
      <c r="I4" s="69"/>
      <c r="J4" s="69"/>
      <c r="K4" s="74" t="s">
        <v>136</v>
      </c>
      <c r="L4" s="74"/>
      <c r="M4" s="74"/>
      <c r="N4" s="74"/>
      <c r="O4" s="74"/>
      <c r="P4" s="74"/>
      <c r="Q4" s="74"/>
      <c r="R4" s="74"/>
      <c r="S4" s="74"/>
      <c r="T4" s="74"/>
      <c r="U4" s="74"/>
      <c r="V4" s="75" t="s">
        <v>137</v>
      </c>
      <c r="W4" s="75" t="s">
        <v>138</v>
      </c>
      <c r="X4" s="75" t="s">
        <v>139</v>
      </c>
      <c r="Y4" s="34" t="s">
        <v>140</v>
      </c>
      <c r="Z4" s="34"/>
      <c r="AA4" s="34"/>
      <c r="AB4" s="30"/>
    </row>
    <row r="5" spans="1:28" ht="60" customHeight="1">
      <c r="A5" s="5" t="s">
        <v>86</v>
      </c>
      <c r="B5" s="5" t="s">
        <v>87</v>
      </c>
      <c r="C5" s="9" t="s">
        <v>88</v>
      </c>
      <c r="D5" s="6"/>
      <c r="E5" s="6"/>
      <c r="F5" s="5"/>
      <c r="G5" s="73" t="s">
        <v>99</v>
      </c>
      <c r="H5" s="103" t="s">
        <v>141</v>
      </c>
      <c r="I5" s="103" t="s">
        <v>142</v>
      </c>
      <c r="J5" s="103" t="s">
        <v>143</v>
      </c>
      <c r="K5" s="73" t="s">
        <v>99</v>
      </c>
      <c r="L5" s="103" t="s">
        <v>141</v>
      </c>
      <c r="M5" s="103" t="s">
        <v>142</v>
      </c>
      <c r="N5" s="103" t="s">
        <v>143</v>
      </c>
      <c r="O5" s="110" t="s">
        <v>144</v>
      </c>
      <c r="P5" s="110" t="s">
        <v>145</v>
      </c>
      <c r="Q5" s="110" t="s">
        <v>146</v>
      </c>
      <c r="R5" s="110" t="s">
        <v>147</v>
      </c>
      <c r="S5" s="111" t="s">
        <v>148</v>
      </c>
      <c r="T5" s="111" t="s">
        <v>149</v>
      </c>
      <c r="U5" s="111" t="s">
        <v>150</v>
      </c>
      <c r="V5" s="75"/>
      <c r="W5" s="75"/>
      <c r="X5" s="75"/>
      <c r="Y5" s="111" t="s">
        <v>99</v>
      </c>
      <c r="Z5" s="111" t="s">
        <v>135</v>
      </c>
      <c r="AA5" s="111" t="s">
        <v>136</v>
      </c>
      <c r="AB5" s="30"/>
    </row>
    <row r="6" spans="1:28" ht="18" customHeight="1">
      <c r="A6" s="72" t="s">
        <v>116</v>
      </c>
      <c r="B6" s="104" t="s">
        <v>116</v>
      </c>
      <c r="C6" s="105"/>
      <c r="D6" s="106" t="s">
        <v>116</v>
      </c>
      <c r="E6" s="73" t="s">
        <v>116</v>
      </c>
      <c r="F6" s="107">
        <v>1</v>
      </c>
      <c r="G6" s="108">
        <f aca="true" t="shared" si="0" ref="G6:AA6">F6+1</f>
        <v>2</v>
      </c>
      <c r="H6" s="108">
        <f t="shared" si="0"/>
        <v>3</v>
      </c>
      <c r="I6" s="108">
        <f t="shared" si="0"/>
        <v>4</v>
      </c>
      <c r="J6" s="108">
        <f t="shared" si="0"/>
        <v>5</v>
      </c>
      <c r="K6" s="108">
        <f t="shared" si="0"/>
        <v>6</v>
      </c>
      <c r="L6" s="108">
        <f t="shared" si="0"/>
        <v>7</v>
      </c>
      <c r="M6" s="108">
        <f t="shared" si="0"/>
        <v>8</v>
      </c>
      <c r="N6" s="108">
        <f t="shared" si="0"/>
        <v>9</v>
      </c>
      <c r="O6" s="108">
        <f t="shared" si="0"/>
        <v>10</v>
      </c>
      <c r="P6" s="108">
        <f t="shared" si="0"/>
        <v>11</v>
      </c>
      <c r="Q6" s="108">
        <f t="shared" si="0"/>
        <v>12</v>
      </c>
      <c r="R6" s="108">
        <f t="shared" si="0"/>
        <v>13</v>
      </c>
      <c r="S6" s="108">
        <f t="shared" si="0"/>
        <v>14</v>
      </c>
      <c r="T6" s="108">
        <f t="shared" si="0"/>
        <v>15</v>
      </c>
      <c r="U6" s="108">
        <f t="shared" si="0"/>
        <v>16</v>
      </c>
      <c r="V6" s="108">
        <f t="shared" si="0"/>
        <v>17</v>
      </c>
      <c r="W6" s="108">
        <f t="shared" si="0"/>
        <v>18</v>
      </c>
      <c r="X6" s="108">
        <f t="shared" si="0"/>
        <v>19</v>
      </c>
      <c r="Y6" s="108">
        <f t="shared" si="0"/>
        <v>20</v>
      </c>
      <c r="Z6" s="108">
        <f t="shared" si="0"/>
        <v>21</v>
      </c>
      <c r="AA6" s="113">
        <f t="shared" si="0"/>
        <v>22</v>
      </c>
      <c r="AB6" s="40"/>
    </row>
    <row r="7" spans="1:30" ht="18" customHeight="1">
      <c r="A7" s="10"/>
      <c r="B7" s="10"/>
      <c r="C7" s="10"/>
      <c r="D7" s="10"/>
      <c r="E7" s="10"/>
      <c r="F7" s="109">
        <v>73</v>
      </c>
      <c r="G7" s="109">
        <v>73</v>
      </c>
      <c r="H7" s="109">
        <v>38</v>
      </c>
      <c r="I7" s="109">
        <v>8</v>
      </c>
      <c r="J7" s="109">
        <v>16</v>
      </c>
      <c r="K7" s="109">
        <v>11</v>
      </c>
      <c r="L7" s="109"/>
      <c r="M7" s="109">
        <v>8</v>
      </c>
      <c r="N7" s="109">
        <v>0</v>
      </c>
      <c r="O7" s="109">
        <v>0</v>
      </c>
      <c r="P7" s="109"/>
      <c r="Q7" s="109"/>
      <c r="R7" s="109">
        <v>1.5</v>
      </c>
      <c r="S7" s="109">
        <v>1.2</v>
      </c>
      <c r="T7" s="37"/>
      <c r="U7" s="37"/>
      <c r="V7" s="37"/>
      <c r="W7" s="37"/>
      <c r="X7" s="37"/>
      <c r="Y7" s="37">
        <v>0</v>
      </c>
      <c r="Z7" s="37">
        <v>0</v>
      </c>
      <c r="AA7" s="37">
        <v>0</v>
      </c>
      <c r="AB7" s="38"/>
      <c r="AC7" s="38"/>
      <c r="AD7" s="76"/>
    </row>
    <row r="8" spans="1:30" ht="18" customHeight="1">
      <c r="A8" s="10"/>
      <c r="B8" s="10"/>
      <c r="C8" s="10"/>
      <c r="D8" s="10"/>
      <c r="E8" s="10"/>
      <c r="F8" s="109">
        <v>73</v>
      </c>
      <c r="G8" s="109">
        <v>73</v>
      </c>
      <c r="H8" s="109">
        <v>38</v>
      </c>
      <c r="I8" s="109">
        <v>8</v>
      </c>
      <c r="J8" s="109">
        <v>16</v>
      </c>
      <c r="K8" s="109">
        <v>11</v>
      </c>
      <c r="L8" s="109"/>
      <c r="M8" s="109">
        <v>8</v>
      </c>
      <c r="N8" s="109">
        <v>0</v>
      </c>
      <c r="O8" s="109">
        <v>0</v>
      </c>
      <c r="P8" s="109"/>
      <c r="Q8" s="109"/>
      <c r="R8" s="109">
        <v>2</v>
      </c>
      <c r="S8" s="109">
        <v>1</v>
      </c>
      <c r="T8" s="37"/>
      <c r="U8" s="37"/>
      <c r="V8" s="37"/>
      <c r="W8" s="37"/>
      <c r="X8" s="37"/>
      <c r="Y8" s="37">
        <v>0</v>
      </c>
      <c r="Z8" s="37">
        <v>0</v>
      </c>
      <c r="AA8" s="37">
        <v>0</v>
      </c>
      <c r="AB8" s="38"/>
      <c r="AC8" s="38"/>
      <c r="AD8" s="38"/>
    </row>
    <row r="9" spans="1:28" ht="18" customHeight="1">
      <c r="A9" s="83"/>
      <c r="B9" s="83"/>
      <c r="C9" s="83"/>
      <c r="D9" s="83" t="s">
        <v>117</v>
      </c>
      <c r="E9" s="83" t="s">
        <v>118</v>
      </c>
      <c r="F9" s="109">
        <v>73</v>
      </c>
      <c r="G9" s="109">
        <v>73</v>
      </c>
      <c r="H9" s="109">
        <v>38</v>
      </c>
      <c r="I9" s="109">
        <v>8</v>
      </c>
      <c r="J9" s="109">
        <v>16</v>
      </c>
      <c r="K9" s="109">
        <v>11</v>
      </c>
      <c r="L9" s="109"/>
      <c r="M9" s="109">
        <v>8</v>
      </c>
      <c r="N9" s="109">
        <v>0</v>
      </c>
      <c r="O9" s="109">
        <v>0</v>
      </c>
      <c r="P9" s="109"/>
      <c r="Q9" s="109"/>
      <c r="R9" s="109">
        <v>2</v>
      </c>
      <c r="S9" s="109">
        <v>1</v>
      </c>
      <c r="T9" s="37"/>
      <c r="U9" s="37"/>
      <c r="V9" s="37"/>
      <c r="W9" s="37"/>
      <c r="X9" s="37"/>
      <c r="Y9" s="37">
        <v>0</v>
      </c>
      <c r="Z9" s="37">
        <v>0</v>
      </c>
      <c r="AA9" s="37">
        <v>0</v>
      </c>
      <c r="AB9" s="38"/>
    </row>
    <row r="10" spans="1:27" ht="22.5" customHeight="1">
      <c r="A10" s="83" t="s">
        <v>119</v>
      </c>
      <c r="B10" s="83" t="s">
        <v>120</v>
      </c>
      <c r="C10" s="83" t="s">
        <v>120</v>
      </c>
      <c r="D10" s="83" t="s">
        <v>121</v>
      </c>
      <c r="E10" s="83" t="s">
        <v>122</v>
      </c>
      <c r="F10" s="109">
        <v>10</v>
      </c>
      <c r="G10" s="109"/>
      <c r="H10" s="109"/>
      <c r="I10" s="109"/>
      <c r="J10" s="109">
        <v>10</v>
      </c>
      <c r="K10" s="109"/>
      <c r="L10" s="109"/>
      <c r="M10" s="109"/>
      <c r="N10" s="109">
        <v>0</v>
      </c>
      <c r="O10" s="109">
        <v>0</v>
      </c>
      <c r="P10" s="109"/>
      <c r="Q10" s="109"/>
      <c r="R10" s="109"/>
      <c r="S10" s="109">
        <v>0</v>
      </c>
      <c r="T10" s="37"/>
      <c r="U10" s="37"/>
      <c r="V10" s="37"/>
      <c r="W10" s="37"/>
      <c r="X10" s="37"/>
      <c r="Y10" s="37">
        <v>0</v>
      </c>
      <c r="Z10" s="37">
        <v>0</v>
      </c>
      <c r="AA10" s="37">
        <v>0</v>
      </c>
    </row>
    <row r="11" spans="1:27" ht="18" customHeight="1">
      <c r="A11" s="83" t="s">
        <v>123</v>
      </c>
      <c r="B11" s="83" t="s">
        <v>124</v>
      </c>
      <c r="C11" s="83" t="s">
        <v>125</v>
      </c>
      <c r="D11" s="83" t="s">
        <v>121</v>
      </c>
      <c r="E11" s="83" t="s">
        <v>127</v>
      </c>
      <c r="F11" s="109">
        <v>46</v>
      </c>
      <c r="G11" s="109">
        <v>46</v>
      </c>
      <c r="H11" s="109">
        <v>38</v>
      </c>
      <c r="I11" s="109">
        <v>8</v>
      </c>
      <c r="J11" s="109"/>
      <c r="K11" s="109"/>
      <c r="L11" s="109"/>
      <c r="M11" s="109"/>
      <c r="N11" s="109">
        <v>0</v>
      </c>
      <c r="O11" s="109">
        <v>0</v>
      </c>
      <c r="P11" s="109"/>
      <c r="Q11" s="109"/>
      <c r="R11" s="109"/>
      <c r="S11" s="109">
        <v>0</v>
      </c>
      <c r="T11" s="37"/>
      <c r="U11" s="37"/>
      <c r="V11" s="37"/>
      <c r="W11" s="37"/>
      <c r="X11" s="37"/>
      <c r="Y11" s="37">
        <v>0</v>
      </c>
      <c r="Z11" s="37">
        <v>0</v>
      </c>
      <c r="AA11" s="37">
        <v>0</v>
      </c>
    </row>
    <row r="12" spans="1:27" ht="18" customHeight="1">
      <c r="A12" s="83" t="s">
        <v>123</v>
      </c>
      <c r="B12" s="83" t="s">
        <v>124</v>
      </c>
      <c r="C12" s="83" t="s">
        <v>128</v>
      </c>
      <c r="D12" s="83" t="s">
        <v>121</v>
      </c>
      <c r="E12" s="83" t="s">
        <v>129</v>
      </c>
      <c r="F12" s="109">
        <v>11</v>
      </c>
      <c r="G12" s="109"/>
      <c r="H12" s="109"/>
      <c r="I12" s="109"/>
      <c r="J12" s="109"/>
      <c r="K12" s="109">
        <v>11</v>
      </c>
      <c r="L12" s="109"/>
      <c r="M12" s="109">
        <v>8</v>
      </c>
      <c r="N12" s="109">
        <v>0</v>
      </c>
      <c r="O12" s="109">
        <v>0</v>
      </c>
      <c r="P12" s="109"/>
      <c r="Q12" s="109"/>
      <c r="R12" s="109">
        <v>2</v>
      </c>
      <c r="S12" s="109">
        <v>1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</row>
    <row r="13" spans="1:27" ht="18" customHeight="1">
      <c r="A13" s="83" t="s">
        <v>130</v>
      </c>
      <c r="B13" s="83" t="s">
        <v>128</v>
      </c>
      <c r="C13" s="83" t="s">
        <v>125</v>
      </c>
      <c r="D13" s="83" t="s">
        <v>121</v>
      </c>
      <c r="E13" s="83" t="s">
        <v>131</v>
      </c>
      <c r="F13" s="109">
        <v>6</v>
      </c>
      <c r="G13" s="109">
        <v>6</v>
      </c>
      <c r="H13" s="109"/>
      <c r="I13" s="109"/>
      <c r="J13" s="109">
        <v>6</v>
      </c>
      <c r="K13" s="109"/>
      <c r="L13" s="109"/>
      <c r="M13" s="109"/>
      <c r="N13" s="109">
        <v>0</v>
      </c>
      <c r="O13" s="109">
        <v>0</v>
      </c>
      <c r="P13" s="109">
        <v>0</v>
      </c>
      <c r="Q13" s="109">
        <v>0</v>
      </c>
      <c r="R13" s="14">
        <v>0</v>
      </c>
      <c r="S13" s="14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</row>
    <row r="14" spans="1:30" ht="19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B14" s="38"/>
      <c r="AC14" s="38"/>
      <c r="AD14" s="38"/>
    </row>
    <row r="15" spans="1:28" ht="19.5" customHeight="1">
      <c r="A15" s="38"/>
      <c r="C15" s="38"/>
      <c r="D15" s="38"/>
      <c r="E15" s="38"/>
      <c r="G15" s="38"/>
      <c r="H15" s="38"/>
      <c r="I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X15" s="38"/>
      <c r="Y15" s="38"/>
      <c r="Z15" s="38"/>
      <c r="AA15" s="38"/>
      <c r="AB15" s="38"/>
    </row>
    <row r="16" ht="19.5" customHeight="1"/>
    <row r="17" spans="6:10" ht="19.5" customHeight="1">
      <c r="F17" s="38"/>
      <c r="J17" s="38"/>
    </row>
    <row r="18" ht="19.5" customHeight="1"/>
    <row r="19" ht="19.5" customHeight="1">
      <c r="L19" s="38"/>
    </row>
  </sheetData>
  <sheetProtection/>
  <mergeCells count="6">
    <mergeCell ref="D4:D5"/>
    <mergeCell ref="E4:E5"/>
    <mergeCell ref="F4:F5"/>
    <mergeCell ref="V4:V5"/>
    <mergeCell ref="W4:W5"/>
    <mergeCell ref="X4:X5"/>
  </mergeCells>
  <printOptions horizontalCentered="1"/>
  <pageMargins left="0" right="0" top="0.98" bottom="0.98" header="0.51" footer="0.51"/>
  <pageSetup fitToHeight="100" fitToWidth="1" horizontalDpi="600" verticalDpi="600" orientation="landscape" paperSize="9" scale="58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workbookViewId="0" topLeftCell="A4">
      <selection activeCell="G12" sqref="G12"/>
    </sheetView>
  </sheetViews>
  <sheetFormatPr defaultColWidth="9.16015625" defaultRowHeight="12.75" customHeight="1"/>
  <cols>
    <col min="1" max="1" width="11.83203125" style="0" customWidth="1"/>
    <col min="2" max="2" width="11.33203125" style="0" customWidth="1"/>
    <col min="3" max="3" width="13.66015625" style="0" customWidth="1"/>
    <col min="4" max="4" width="26.16015625" style="0" customWidth="1"/>
    <col min="5" max="5" width="45.83203125" style="0" customWidth="1"/>
    <col min="6" max="6" width="16.83203125" style="0" customWidth="1"/>
    <col min="7" max="7" width="21.33203125" style="0" customWidth="1"/>
    <col min="8" max="8" width="20.5" style="0" customWidth="1"/>
    <col min="9" max="9" width="17.33203125" style="0" customWidth="1"/>
  </cols>
  <sheetData>
    <row r="1" spans="1:8" ht="20.25" customHeight="1">
      <c r="A1" s="88" t="s">
        <v>252</v>
      </c>
      <c r="B1" s="88"/>
      <c r="C1" s="88"/>
      <c r="D1" s="88"/>
      <c r="E1" s="88"/>
      <c r="F1" s="88"/>
      <c r="G1" s="88"/>
      <c r="H1" s="89" t="s">
        <v>253</v>
      </c>
    </row>
    <row r="2" spans="1:8" ht="20.25" customHeight="1">
      <c r="A2" s="88"/>
      <c r="B2" s="88"/>
      <c r="C2" s="88"/>
      <c r="D2" s="88"/>
      <c r="E2" s="88"/>
      <c r="F2" s="88"/>
      <c r="G2" s="88"/>
      <c r="H2" s="90"/>
    </row>
    <row r="3" spans="1:8" ht="20.25" customHeight="1">
      <c r="A3" s="88"/>
      <c r="B3" s="88"/>
      <c r="C3" s="88"/>
      <c r="D3" s="88"/>
      <c r="E3" s="88"/>
      <c r="F3" s="88"/>
      <c r="G3" s="88"/>
      <c r="H3" s="91" t="s">
        <v>3</v>
      </c>
    </row>
    <row r="4" spans="1:8" ht="22.5" customHeight="1">
      <c r="A4" s="92" t="s">
        <v>82</v>
      </c>
      <c r="B4" s="93"/>
      <c r="C4" s="3" t="s">
        <v>254</v>
      </c>
      <c r="D4" s="94" t="s">
        <v>255</v>
      </c>
      <c r="E4" s="95" t="s">
        <v>256</v>
      </c>
      <c r="F4" s="7" t="s">
        <v>96</v>
      </c>
      <c r="G4" s="4" t="s">
        <v>135</v>
      </c>
      <c r="H4" s="6" t="s">
        <v>136</v>
      </c>
    </row>
    <row r="5" spans="1:8" ht="27.75" customHeight="1">
      <c r="A5" s="96" t="s">
        <v>86</v>
      </c>
      <c r="B5" s="97" t="s">
        <v>87</v>
      </c>
      <c r="C5" s="6"/>
      <c r="D5" s="33"/>
      <c r="E5" s="98"/>
      <c r="F5" s="99"/>
      <c r="G5" s="26"/>
      <c r="H5" s="6"/>
    </row>
    <row r="6" spans="1:8" ht="20.25" customHeight="1">
      <c r="A6" s="100" t="s">
        <v>116</v>
      </c>
      <c r="B6" s="100" t="s">
        <v>116</v>
      </c>
      <c r="C6" s="100" t="s">
        <v>116</v>
      </c>
      <c r="D6" s="101" t="s">
        <v>116</v>
      </c>
      <c r="E6" s="82" t="s">
        <v>116</v>
      </c>
      <c r="F6" s="82">
        <v>1</v>
      </c>
      <c r="G6" s="100">
        <v>2</v>
      </c>
      <c r="H6" s="100">
        <v>3</v>
      </c>
    </row>
    <row r="7" spans="1:8" ht="20.25" customHeight="1">
      <c r="A7" s="13"/>
      <c r="B7" s="13"/>
      <c r="C7" s="87"/>
      <c r="D7" s="10"/>
      <c r="E7" s="11"/>
      <c r="F7" s="15"/>
      <c r="G7" s="102"/>
      <c r="H7" s="85"/>
    </row>
    <row r="8" spans="1:10" ht="20.25" customHeight="1">
      <c r="A8" s="13"/>
      <c r="B8" s="13"/>
      <c r="C8" s="87"/>
      <c r="D8" s="10"/>
      <c r="E8" s="11"/>
      <c r="F8" s="15"/>
      <c r="G8" s="102"/>
      <c r="H8" s="85"/>
      <c r="I8" s="38"/>
      <c r="J8" s="38"/>
    </row>
    <row r="9" spans="1:11" ht="20.25" customHeight="1">
      <c r="A9" s="83"/>
      <c r="B9" s="83"/>
      <c r="C9" s="84" t="s">
        <v>257</v>
      </c>
      <c r="D9" s="83" t="s">
        <v>118</v>
      </c>
      <c r="E9" s="83"/>
      <c r="F9" s="15"/>
      <c r="G9" s="102"/>
      <c r="H9" s="85"/>
      <c r="I9" s="38"/>
      <c r="J9" s="38"/>
      <c r="K9" s="38"/>
    </row>
    <row r="10" spans="1:9" ht="20.25" customHeight="1">
      <c r="A10" s="83" t="s">
        <v>123</v>
      </c>
      <c r="B10" s="83" t="s">
        <v>124</v>
      </c>
      <c r="C10" s="83"/>
      <c r="D10" s="83"/>
      <c r="E10" s="83" t="s">
        <v>127</v>
      </c>
      <c r="F10" s="15"/>
      <c r="G10" s="102">
        <v>68</v>
      </c>
      <c r="H10" s="85"/>
      <c r="I10" s="38"/>
    </row>
    <row r="11" spans="1:9" ht="20.25" customHeight="1">
      <c r="A11" s="83" t="s">
        <v>123</v>
      </c>
      <c r="B11" s="83" t="s">
        <v>124</v>
      </c>
      <c r="C11" s="83"/>
      <c r="D11" s="83"/>
      <c r="E11" s="83" t="s">
        <v>129</v>
      </c>
      <c r="F11" s="15"/>
      <c r="G11" s="102"/>
      <c r="H11" s="85"/>
      <c r="I11" s="38"/>
    </row>
    <row r="12" spans="1:11" ht="20.25" customHeight="1">
      <c r="A12" s="84" t="s">
        <v>123</v>
      </c>
      <c r="B12" s="84" t="s">
        <v>124</v>
      </c>
      <c r="C12" s="87"/>
      <c r="D12" s="10"/>
      <c r="E12" s="83" t="s">
        <v>129</v>
      </c>
      <c r="F12" s="15"/>
      <c r="G12" s="102"/>
      <c r="H12" s="85">
        <v>11</v>
      </c>
      <c r="K12" s="38"/>
    </row>
    <row r="13" spans="1:10" ht="20.25" customHeight="1">
      <c r="A13" s="13"/>
      <c r="B13" s="13"/>
      <c r="C13" s="87"/>
      <c r="D13" s="10"/>
      <c r="E13" s="11"/>
      <c r="F13" s="15"/>
      <c r="G13" s="102"/>
      <c r="H13" s="85"/>
      <c r="J13" s="38"/>
    </row>
    <row r="14" spans="1:9" ht="20.25" customHeight="1">
      <c r="A14" s="13"/>
      <c r="B14" s="13"/>
      <c r="C14" s="87"/>
      <c r="D14" s="10"/>
      <c r="E14" s="11"/>
      <c r="F14" s="15"/>
      <c r="G14" s="102"/>
      <c r="H14" s="85"/>
      <c r="I14" s="38"/>
    </row>
    <row r="15" spans="1:8" ht="20.25" customHeight="1">
      <c r="A15" s="13"/>
      <c r="B15" s="13"/>
      <c r="C15" s="87"/>
      <c r="D15" s="10"/>
      <c r="E15" s="11"/>
      <c r="F15" s="15"/>
      <c r="G15" s="102"/>
      <c r="H15" s="85"/>
    </row>
    <row r="16" spans="1:11" ht="20.25" customHeight="1">
      <c r="A16" s="13"/>
      <c r="B16" s="13"/>
      <c r="C16" s="87"/>
      <c r="D16" s="10"/>
      <c r="E16" s="11"/>
      <c r="F16" s="15"/>
      <c r="G16" s="102"/>
      <c r="H16" s="85"/>
      <c r="K16" s="38"/>
    </row>
    <row r="17" spans="1:12" ht="20.25" customHeight="1">
      <c r="A17" s="13"/>
      <c r="B17" s="13"/>
      <c r="C17" s="87"/>
      <c r="D17" s="10"/>
      <c r="E17" s="11"/>
      <c r="F17" s="15"/>
      <c r="G17" s="102"/>
      <c r="H17" s="85"/>
      <c r="L17" s="38"/>
    </row>
    <row r="18" spans="1:8" ht="20.25" customHeight="1">
      <c r="A18" s="13"/>
      <c r="B18" s="13"/>
      <c r="C18" s="87"/>
      <c r="D18" s="10"/>
      <c r="E18" s="11"/>
      <c r="F18" s="15"/>
      <c r="G18" s="102"/>
      <c r="H18" s="85"/>
    </row>
    <row r="19" spans="1:8" ht="20.25" customHeight="1">
      <c r="A19" s="13"/>
      <c r="B19" s="13"/>
      <c r="C19" s="87"/>
      <c r="D19" s="10"/>
      <c r="E19" s="11"/>
      <c r="F19" s="15"/>
      <c r="G19" s="102"/>
      <c r="H19" s="85"/>
    </row>
    <row r="20" spans="1:8" ht="20.25" customHeight="1">
      <c r="A20" s="13"/>
      <c r="B20" s="13"/>
      <c r="C20" s="87"/>
      <c r="D20" s="10"/>
      <c r="E20" s="11"/>
      <c r="F20" s="15"/>
      <c r="G20" s="102"/>
      <c r="H20" s="85"/>
    </row>
    <row r="21" spans="1:10" ht="12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1" ht="12.75" customHeight="1">
      <c r="A22" s="38"/>
      <c r="B22" s="38"/>
      <c r="D22" s="38"/>
      <c r="E22" s="38"/>
      <c r="F22" s="38"/>
      <c r="G22" s="38"/>
      <c r="H22" s="38"/>
      <c r="I22" s="38"/>
      <c r="J22" s="38"/>
      <c r="K22" s="38"/>
    </row>
  </sheetData>
  <sheetProtection/>
  <mergeCells count="8">
    <mergeCell ref="A4:B4"/>
    <mergeCell ref="C4:C5"/>
    <mergeCell ref="D4:D5"/>
    <mergeCell ref="E4:E5"/>
    <mergeCell ref="F4:F5"/>
    <mergeCell ref="G4:G5"/>
    <mergeCell ref="H4:H5"/>
    <mergeCell ref="A1:G3"/>
  </mergeCells>
  <printOptions horizontalCentered="1"/>
  <pageMargins left="0.75" right="0.75" top="0.98" bottom="0.98" header="0.51" footer="0.51"/>
  <pageSetup fitToHeight="999" fitToWidth="1" horizontalDpi="600" verticalDpi="600" orientation="landscape" paperSize="9" scale="95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14.16015625" style="0" customWidth="1"/>
    <col min="2" max="2" width="12.33203125" style="0" customWidth="1"/>
    <col min="3" max="3" width="13.33203125" style="0" customWidth="1"/>
    <col min="4" max="4" width="26.33203125" style="0" customWidth="1"/>
    <col min="5" max="5" width="73.16015625" style="0" customWidth="1"/>
    <col min="6" max="8" width="17.33203125" style="0" customWidth="1"/>
  </cols>
  <sheetData>
    <row r="1" spans="1:8" ht="20.25" customHeight="1">
      <c r="A1" s="77" t="s">
        <v>258</v>
      </c>
      <c r="B1" s="77"/>
      <c r="C1" s="77"/>
      <c r="D1" s="77"/>
      <c r="E1" s="77"/>
      <c r="F1" s="77"/>
      <c r="G1" s="77"/>
      <c r="H1" s="78" t="s">
        <v>259</v>
      </c>
    </row>
    <row r="2" spans="1:7" ht="20.25" customHeight="1">
      <c r="A2" s="77"/>
      <c r="B2" s="77"/>
      <c r="C2" s="77"/>
      <c r="D2" s="77"/>
      <c r="E2" s="77"/>
      <c r="F2" s="77"/>
      <c r="G2" s="77"/>
    </row>
    <row r="3" spans="1:8" ht="20.25" customHeight="1">
      <c r="A3" s="77"/>
      <c r="B3" s="77"/>
      <c r="C3" s="77"/>
      <c r="D3" s="77"/>
      <c r="E3" s="77"/>
      <c r="F3" s="77"/>
      <c r="G3" s="77"/>
      <c r="H3" s="79" t="s">
        <v>3</v>
      </c>
    </row>
    <row r="4" spans="1:8" ht="20.25" customHeight="1">
      <c r="A4" s="3" t="s">
        <v>260</v>
      </c>
      <c r="B4" s="4"/>
      <c r="C4" s="4" t="s">
        <v>254</v>
      </c>
      <c r="D4" s="4" t="s">
        <v>255</v>
      </c>
      <c r="E4" s="3" t="s">
        <v>256</v>
      </c>
      <c r="F4" s="6" t="s">
        <v>135</v>
      </c>
      <c r="G4" s="6"/>
      <c r="H4" s="6"/>
    </row>
    <row r="5" spans="1:8" ht="20.25" customHeight="1">
      <c r="A5" s="6"/>
      <c r="B5" s="26"/>
      <c r="C5" s="26"/>
      <c r="D5" s="26"/>
      <c r="E5" s="6"/>
      <c r="F5" s="80" t="s">
        <v>96</v>
      </c>
      <c r="G5" s="26" t="s">
        <v>261</v>
      </c>
      <c r="H5" s="6" t="s">
        <v>262</v>
      </c>
    </row>
    <row r="6" spans="1:8" ht="20.25" customHeight="1">
      <c r="A6" s="3" t="s">
        <v>86</v>
      </c>
      <c r="B6" s="81" t="s">
        <v>87</v>
      </c>
      <c r="C6" s="26"/>
      <c r="D6" s="26"/>
      <c r="E6" s="6"/>
      <c r="F6" s="80"/>
      <c r="G6" s="26"/>
      <c r="H6" s="6"/>
    </row>
    <row r="7" spans="1:8" ht="20.25" customHeight="1">
      <c r="A7" s="82" t="s">
        <v>116</v>
      </c>
      <c r="B7" s="82" t="s">
        <v>116</v>
      </c>
      <c r="C7" s="82" t="s">
        <v>116</v>
      </c>
      <c r="D7" s="82" t="s">
        <v>116</v>
      </c>
      <c r="E7" s="82" t="s">
        <v>116</v>
      </c>
      <c r="F7" s="82">
        <v>1</v>
      </c>
      <c r="G7" s="82">
        <v>2</v>
      </c>
      <c r="H7" s="82">
        <v>3</v>
      </c>
    </row>
    <row r="8" spans="1:8" ht="24" customHeight="1">
      <c r="A8" s="83"/>
      <c r="B8" s="83"/>
      <c r="C8" s="84" t="s">
        <v>257</v>
      </c>
      <c r="D8" s="83" t="s">
        <v>118</v>
      </c>
      <c r="E8" s="83"/>
      <c r="F8" s="85"/>
      <c r="G8" s="86"/>
      <c r="H8" s="85"/>
    </row>
    <row r="9" spans="1:8" ht="24" customHeight="1">
      <c r="A9" s="83" t="s">
        <v>123</v>
      </c>
      <c r="B9" s="83" t="s">
        <v>124</v>
      </c>
      <c r="C9" s="83"/>
      <c r="D9" s="84" t="s">
        <v>121</v>
      </c>
      <c r="E9" s="83" t="s">
        <v>127</v>
      </c>
      <c r="F9" s="85">
        <v>46</v>
      </c>
      <c r="G9" s="86">
        <v>38</v>
      </c>
      <c r="H9" s="85">
        <v>8</v>
      </c>
    </row>
    <row r="10" spans="1:8" ht="24" customHeight="1">
      <c r="A10" s="83"/>
      <c r="B10" s="83"/>
      <c r="C10" s="83"/>
      <c r="D10" s="83"/>
      <c r="E10" s="83"/>
      <c r="F10" s="85"/>
      <c r="G10" s="86"/>
      <c r="H10" s="85"/>
    </row>
    <row r="11" spans="1:8" ht="24" customHeight="1">
      <c r="A11" s="83"/>
      <c r="B11" s="83"/>
      <c r="C11" s="83"/>
      <c r="D11" s="84"/>
      <c r="E11" s="83"/>
      <c r="F11" s="85"/>
      <c r="G11" s="86"/>
      <c r="H11" s="85"/>
    </row>
    <row r="12" spans="1:9" ht="24" customHeight="1">
      <c r="A12" s="83"/>
      <c r="B12" s="83"/>
      <c r="C12" s="83"/>
      <c r="D12" s="83"/>
      <c r="E12" s="83"/>
      <c r="F12" s="85"/>
      <c r="G12" s="86"/>
      <c r="H12" s="85"/>
      <c r="I12" s="38"/>
    </row>
    <row r="13" spans="1:8" ht="24" customHeight="1">
      <c r="A13" s="83"/>
      <c r="B13" s="83"/>
      <c r="C13" s="83"/>
      <c r="D13" s="83"/>
      <c r="E13" s="83"/>
      <c r="F13" s="85"/>
      <c r="G13" s="86"/>
      <c r="H13" s="85"/>
    </row>
    <row r="14" spans="1:8" ht="24" customHeight="1">
      <c r="A14" s="83"/>
      <c r="B14" s="83"/>
      <c r="C14" s="83"/>
      <c r="D14" s="83"/>
      <c r="E14" s="83"/>
      <c r="F14" s="85"/>
      <c r="G14" s="86"/>
      <c r="H14" s="85"/>
    </row>
    <row r="15" spans="1:9" ht="24" customHeight="1">
      <c r="A15" s="87"/>
      <c r="B15" s="87"/>
      <c r="C15" s="87"/>
      <c r="D15" s="87"/>
      <c r="E15" s="87"/>
      <c r="F15" s="85"/>
      <c r="G15" s="86"/>
      <c r="H15" s="85"/>
      <c r="I15" s="38"/>
    </row>
    <row r="16" spans="1:8" ht="24" customHeight="1">
      <c r="A16" s="87"/>
      <c r="B16" s="87"/>
      <c r="C16" s="87"/>
      <c r="D16" s="87"/>
      <c r="E16" s="87"/>
      <c r="F16" s="85"/>
      <c r="G16" s="86"/>
      <c r="H16" s="85"/>
    </row>
    <row r="17" spans="1:8" ht="24" customHeight="1">
      <c r="A17" s="87"/>
      <c r="B17" s="87"/>
      <c r="C17" s="87"/>
      <c r="D17" s="87"/>
      <c r="E17" s="87"/>
      <c r="F17" s="85"/>
      <c r="G17" s="86"/>
      <c r="H17" s="85"/>
    </row>
    <row r="18" spans="1:8" ht="24" customHeight="1">
      <c r="A18" s="87"/>
      <c r="B18" s="87"/>
      <c r="C18" s="87"/>
      <c r="D18" s="87"/>
      <c r="E18" s="87"/>
      <c r="F18" s="85"/>
      <c r="G18" s="86"/>
      <c r="H18" s="85"/>
    </row>
    <row r="19" spans="1:8" ht="24" customHeight="1">
      <c r="A19" s="87"/>
      <c r="B19" s="87"/>
      <c r="C19" s="87"/>
      <c r="D19" s="87"/>
      <c r="E19" s="87"/>
      <c r="F19" s="85"/>
      <c r="G19" s="86"/>
      <c r="H19" s="85"/>
    </row>
    <row r="20" spans="1:8" ht="24" customHeight="1">
      <c r="A20" s="87"/>
      <c r="B20" s="87"/>
      <c r="C20" s="87"/>
      <c r="D20" s="87"/>
      <c r="E20" s="87"/>
      <c r="F20" s="85"/>
      <c r="G20" s="86"/>
      <c r="H20" s="85"/>
    </row>
    <row r="21" spans="2:5" ht="12.75" customHeight="1">
      <c r="B21" s="38"/>
      <c r="C21" s="38"/>
      <c r="E21" s="38"/>
    </row>
    <row r="22" ht="12.75" customHeight="1">
      <c r="D22" s="38"/>
    </row>
  </sheetData>
  <sheetProtection/>
  <mergeCells count="9">
    <mergeCell ref="F4:H4"/>
    <mergeCell ref="C4:C6"/>
    <mergeCell ref="D4:D6"/>
    <mergeCell ref="E4:E6"/>
    <mergeCell ref="F5:F6"/>
    <mergeCell ref="G5:G6"/>
    <mergeCell ref="H5:H6"/>
    <mergeCell ref="A1:G3"/>
    <mergeCell ref="A4:B5"/>
  </mergeCells>
  <printOptions/>
  <pageMargins left="0.75" right="0.75" top="0.98" bottom="0.98" header="0.51" footer="0.51"/>
  <pageSetup fitToHeight="999" fitToWidth="1"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</cp:lastModifiedBy>
  <cp:lastPrinted>2016-02-22T00:48:25Z</cp:lastPrinted>
  <dcterms:created xsi:type="dcterms:W3CDTF">2018-01-15T07:38:54Z</dcterms:created>
  <dcterms:modified xsi:type="dcterms:W3CDTF">2018-02-05T03:31:07Z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